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Oppdrag\OSL01\31226\10236873_Standardisering_BIM\000\06 Dokumenter\05 Egenskapsstruktur\02 - SNACks\"/>
    </mc:Choice>
  </mc:AlternateContent>
  <xr:revisionPtr revIDLastSave="0" documentId="13_ncr:1_{BDE82098-C38A-421A-9BC5-FD8606FE0218}" xr6:coauthVersionLast="47" xr6:coauthVersionMax="47" xr10:uidLastSave="{00000000-0000-0000-0000-000000000000}"/>
  <bookViews>
    <workbookView xWindow="-120" yWindow="-120" windowWidth="29040" windowHeight="15720" xr2:uid="{3526052B-D865-4441-BCC9-1E1CF163690A}"/>
  </bookViews>
  <sheets>
    <sheet name="BIM_Modellinfo" sheetId="6" r:id="rId1"/>
    <sheet name="BIM_Tverrfaglig" sheetId="7" r:id="rId2"/>
    <sheet name="BIM_Beskrivelse" sheetId="20" r:id="rId3"/>
    <sheet name="KON_Felles" sheetId="9" r:id="rId4"/>
    <sheet name="KON_FDV" sheetId="25" r:id="rId5"/>
    <sheet name="KON_Armering" sheetId="13" r:id="rId6"/>
    <sheet name="KON_Betong" sheetId="12" r:id="rId7"/>
    <sheet name="KON_Spennarmering" sheetId="14" r:id="rId8"/>
    <sheet name="KON_Lager" sheetId="17" r:id="rId9"/>
    <sheet name="KON_Fuger" sheetId="24" r:id="rId10"/>
    <sheet name="KON_Peler" sheetId="11" r:id="rId11"/>
    <sheet name="KON_Stål" sheetId="15" r:id="rId12"/>
    <sheet name="KON_Sveis" sheetId="21" r:id="rId13"/>
    <sheet name="KON_Festemidler" sheetId="22" r:id="rId14"/>
    <sheet name="KON_Tre" sheetId="16" r:id="rId15"/>
    <sheet name="Spesielle egenskapsverdier" sheetId="19"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2" l="1"/>
  <c r="F7" i="12"/>
  <c r="J19" i="14" l="1"/>
  <c r="J20" i="14"/>
  <c r="J21" i="14"/>
  <c r="J22" i="14"/>
  <c r="J23" i="14"/>
  <c r="J24" i="14"/>
</calcChain>
</file>

<file path=xl/sharedStrings.xml><?xml version="1.0" encoding="utf-8"?>
<sst xmlns="http://schemas.openxmlformats.org/spreadsheetml/2006/main" count="1756" uniqueCount="933">
  <si>
    <t>BIM_Beskrivelse</t>
  </si>
  <si>
    <t>KON_Felles</t>
  </si>
  <si>
    <t>KON</t>
  </si>
  <si>
    <t>KON_Armering</t>
  </si>
  <si>
    <t>KON_Betong</t>
  </si>
  <si>
    <t>KON_Lager</t>
  </si>
  <si>
    <t>KON_Spennarmering</t>
  </si>
  <si>
    <t>KON_Peler</t>
  </si>
  <si>
    <t>KON_Sveis</t>
  </si>
  <si>
    <t>KON_Stål</t>
  </si>
  <si>
    <t>KON_Tre</t>
  </si>
  <si>
    <t>ARM.01 - Armeringstekst</t>
  </si>
  <si>
    <t>BIM_Modellinfo (gjelder alle fag)</t>
  </si>
  <si>
    <t>Kommentar</t>
  </si>
  <si>
    <t>Felles</t>
  </si>
  <si>
    <t>Grønne egenskaper er det enighet på tvers av firmaene</t>
  </si>
  <si>
    <t>Egenskapsnavn</t>
  </si>
  <si>
    <t>Datatype</t>
  </si>
  <si>
    <t>Nivå</t>
  </si>
  <si>
    <t>Eksempelverdi</t>
  </si>
  <si>
    <t>Tillatte verdier</t>
  </si>
  <si>
    <t>Forklaring</t>
  </si>
  <si>
    <t>Grå egenskaper er det enighet om strukturen for, dersom det er behov/ønskelig, men praksis vedr om det inkluderes varierer mellom firmaene</t>
  </si>
  <si>
    <t>MOD.01 - Prosjektnavn</t>
  </si>
  <si>
    <t>Text</t>
  </si>
  <si>
    <t>IfcBuilding/IfcBridge</t>
  </si>
  <si>
    <t>Rv.555 Sotrasambandet</t>
  </si>
  <si>
    <t>Oppdragsgivers prosjektnavn</t>
  </si>
  <si>
    <t>MOD.02 - Parsellnavn</t>
  </si>
  <si>
    <t>Parsellnavn definert av oppdragsgiver/entreprenør</t>
  </si>
  <si>
    <t>MOD.03 - Prosjektnummer</t>
  </si>
  <si>
    <t>23/123456</t>
  </si>
  <si>
    <t>Oppdragsgivers prosjektnummer</t>
  </si>
  <si>
    <t>MOD.04 - Prosjektfasenummer</t>
  </si>
  <si>
    <t>Prosjektfasenummer</t>
  </si>
  <si>
    <t>MOD.05 - Produsert for</t>
  </si>
  <si>
    <t>Statens Vegvesen</t>
  </si>
  <si>
    <t>Oppdragsgiver</t>
  </si>
  <si>
    <t>MOD.06 - Bestiller</t>
  </si>
  <si>
    <t>Navn Navnesen</t>
  </si>
  <si>
    <t>Oppdragsgivers prosjekteier</t>
  </si>
  <si>
    <t>MOD.07 - Arkivreferanse</t>
  </si>
  <si>
    <t>Oppdragsgivers arkivreferanse</t>
  </si>
  <si>
    <t>MOD.08 - Koordinatsystem</t>
  </si>
  <si>
    <t>EUREF89 NTM 9</t>
  </si>
  <si>
    <t>Prosjektets koordinatsystem</t>
  </si>
  <si>
    <t>MOD.09 - Høydesystem</t>
  </si>
  <si>
    <t>NN2000</t>
  </si>
  <si>
    <t>Prosjektets høydedatum</t>
  </si>
  <si>
    <t>MOD.10 - Prosjektfase</t>
  </si>
  <si>
    <t>Forprosjekt</t>
  </si>
  <si>
    <t>Skisseprosjekt, forprosjekt, byggefase, rehabilitering, riving, midlertidig</t>
  </si>
  <si>
    <t>Konstruksjonens prosjektfase</t>
  </si>
  <si>
    <t>MOD.11 - Fag</t>
  </si>
  <si>
    <t>Fagkode for produsent av modell</t>
  </si>
  <si>
    <t>MOD.12 - Produsert av</t>
  </si>
  <si>
    <t>Bruprosjekterende AS</t>
  </si>
  <si>
    <t>*</t>
  </si>
  <si>
    <t>Konsulentens navn</t>
  </si>
  <si>
    <t>MOD.13 - Konsulentarkiv</t>
  </si>
  <si>
    <t>Prosjektnummer rådgiver</t>
  </si>
  <si>
    <t>Konsulentens prosjektnummer</t>
  </si>
  <si>
    <t>MOD.14 - Byggverksnummer</t>
  </si>
  <si>
    <t>12-3300</t>
  </si>
  <si>
    <t>xx-xxxx</t>
  </si>
  <si>
    <t>Offisielt brunummer fra Brutus</t>
  </si>
  <si>
    <t>MOD.15 - Byggverksnavn</t>
  </si>
  <si>
    <t>Storelven bro</t>
  </si>
  <si>
    <t>xxxx</t>
  </si>
  <si>
    <t>Offisielt brunavn fra Brutus</t>
  </si>
  <si>
    <t>MOD.16 - Konstruksjonsnummer</t>
  </si>
  <si>
    <t>K100</t>
  </si>
  <si>
    <t>Konstruksjonsnummer definert i prosjektet</t>
  </si>
  <si>
    <t>MOD.17 - Konstruksjonsnavn</t>
  </si>
  <si>
    <t>Langfjorden bru</t>
  </si>
  <si>
    <t>Brunavn definert I prosjekteringsperioden, ofte sammenfallende med navn I Brutus</t>
  </si>
  <si>
    <t>MOD.18 - Konstruksjonstype</t>
  </si>
  <si>
    <t>Fugefri stålbjelkebru med slakkarmert betongdekke</t>
  </si>
  <si>
    <t>Tekstlig beskrivelse av type konstruksjon</t>
  </si>
  <si>
    <t>MOD.19 - Vegnummer</t>
  </si>
  <si>
    <t>10100</t>
  </si>
  <si>
    <t>Vegnummer konstruksjonen følger</t>
  </si>
  <si>
    <t>MOD.20 - Ferdigstillelse år</t>
  </si>
  <si>
    <t>åååå/åååå-mm/åååå-mm-dd</t>
  </si>
  <si>
    <t>Antatt ferdigstillelse</t>
  </si>
  <si>
    <t>MOD.21 - Utarbeidet av</t>
  </si>
  <si>
    <t>sign</t>
  </si>
  <si>
    <t>Signatur / Initialer for modellansvarlig prosjekterende</t>
  </si>
  <si>
    <t>MOD.22 - Kontrollert av</t>
  </si>
  <si>
    <t>Signatur / Initialer for kontrollør prosjekterende</t>
  </si>
  <si>
    <t>MOD.23 - Godkjent av</t>
  </si>
  <si>
    <t>Signatur / Initialer for oppdragsansvarlig prosjekterende</t>
  </si>
  <si>
    <t>MOD.24 - Revisjonsindeks</t>
  </si>
  <si>
    <t>C01</t>
  </si>
  <si>
    <t>Revisjonsindeks for siste revisjon av modellen</t>
  </si>
  <si>
    <t>MOD.25 - Revisjonsdato</t>
  </si>
  <si>
    <t>2023-10-18</t>
  </si>
  <si>
    <t>yyyy-mm-dd</t>
  </si>
  <si>
    <t>Dato for siste revisjon av modellen</t>
  </si>
  <si>
    <t>MOD.26 - Revisjonstekst</t>
  </si>
  <si>
    <t>Til teknisk godkjenning</t>
  </si>
  <si>
    <t>Revisjonstekst/beskrivelse for siste revisjonen av modellen</t>
  </si>
  <si>
    <t>MOD.27 - Oversiktstegning</t>
  </si>
  <si>
    <t>.\K03-001.pdf</t>
  </si>
  <si>
    <t>Tegningsnummer for oversiktstegningen. Skal fungere som relativ link dersom tegning og modell ligger i samme mappe</t>
  </si>
  <si>
    <t>MOD.28 - Oversiktstegning link</t>
  </si>
  <si>
    <t>URL</t>
  </si>
  <si>
    <t>Link webhotell eller tilsvarende</t>
  </si>
  <si>
    <t>Klikkbar link til oversiktsteging på prosjektets dokumenthotell, må vedlikeholdes dersom levetid skal ivaretas</t>
  </si>
  <si>
    <t>MOD.29 - Oversiktstegning base64</t>
  </si>
  <si>
    <t>Base64-koding av oversiktstegning</t>
  </si>
  <si>
    <t>MOD.30 - BIM-manual prosjekt</t>
  </si>
  <si>
    <t>.\Dokumentnummer</t>
  </si>
  <si>
    <t>Dokumentnummer for prosjektets BIM manual/gjennomføringsplan (Overordnet). Skal fungere som relativ link dersom tegning og modell ligger i samme mappe</t>
  </si>
  <si>
    <t>MOD.31 - BIM-manual prosjekt link</t>
  </si>
  <si>
    <t>Klikkbar link til prosjektets BIM manual på prosjektets dokumenthotell, må vedlikeholdes dersom levetid skal ivaretas</t>
  </si>
  <si>
    <t>MOD.32 - Modellbeskrivelse konstruksjon</t>
  </si>
  <si>
    <t>Dokumentnummer for konstruksjonens modellbeskrivelse. Skal fungere som relativ link dersom tegning og modell ligger i samme mappe</t>
  </si>
  <si>
    <t>MOD.33 - Modellbeskrivelse konstruksjon link</t>
  </si>
  <si>
    <t>Klikkbar link til konstruksjonens modellbeskrivelse på prosjektets dokumenthotell, må vedlikeholdes dersom levetid skal ivaretas</t>
  </si>
  <si>
    <t>MOD.34 - Entreprenør</t>
  </si>
  <si>
    <t>Brubyggeren AS</t>
  </si>
  <si>
    <t>Navn på utførende entreprenør</t>
  </si>
  <si>
    <t>MOD.50 - Avfasing</t>
  </si>
  <si>
    <t>Kan legge inn merknader fra oversiktstegning som egenskaper her</t>
  </si>
  <si>
    <t>BIM_Tverrfaglig (gjelder alle fag)</t>
  </si>
  <si>
    <t>BIM.01 - Element ID</t>
  </si>
  <si>
    <t>Obj</t>
  </si>
  <si>
    <t>D6-03</t>
  </si>
  <si>
    <t>En ID som er unikt for objekter med samme informasjon</t>
  </si>
  <si>
    <t>BIM.02 - OBS</t>
  </si>
  <si>
    <t>text</t>
  </si>
  <si>
    <t>08.02.10.02</t>
  </si>
  <si>
    <t>[Prosjektavhengig]</t>
  </si>
  <si>
    <t>Kode fra objektnedbrytningsstruktur. Har ofte mange forskjellige navn. OBS / PNS / WBS / RDS</t>
  </si>
  <si>
    <t>BIM.03 - OBS-navn</t>
  </si>
  <si>
    <t>Portal Gråberg Nord</t>
  </si>
  <si>
    <t>Navn fra objektnedbrytningsstruktur. Har ofte mange forskjellige navn. OBS / PNS / WBS / RDS</t>
  </si>
  <si>
    <t>BIM.04 - MMI</t>
  </si>
  <si>
    <t>350</t>
  </si>
  <si>
    <t>Iht RIF-veileder, med ev. tillegg definert av prosjektet</t>
  </si>
  <si>
    <t>Objektets MMI status, definisjonen bør følge RIFs MMI definisjon</t>
  </si>
  <si>
    <t>BIM.05 - Elementnavn</t>
  </si>
  <si>
    <t>Fundament</t>
  </si>
  <si>
    <t>Objektets elementnavn</t>
  </si>
  <si>
    <t>BIM.06 - Fag</t>
  </si>
  <si>
    <t>Fagforkortelse, KON for bruer og samferdselskonstruksjoner, se ark 'Oversikt' for foreslått liste</t>
  </si>
  <si>
    <t>BIM.07 - Revisjonsindeks</t>
  </si>
  <si>
    <t>A</t>
  </si>
  <si>
    <t>00, 01, A, B, A01, B01</t>
  </si>
  <si>
    <t>Revisjonsbokstav/nummer for siste revisjon av objektet</t>
  </si>
  <si>
    <t>BIM.08 - Revisjonsdato</t>
  </si>
  <si>
    <t>2023-01-16</t>
  </si>
  <si>
    <t>ÅÅÅÅ-MM-DD</t>
  </si>
  <si>
    <t>Revisjonsdato, formattering skal følge ISO 8601. Dato for når revidert element ble utsendt</t>
  </si>
  <si>
    <t>BIM.09 - Revisjonsmerknad</t>
  </si>
  <si>
    <t>Oppstikkende armering er forlenget med 200 mm</t>
  </si>
  <si>
    <t>Tekst som beskriver hva som er revidert</t>
  </si>
  <si>
    <t>BIM.10 - Fase bygges</t>
  </si>
  <si>
    <t>Fase 1</t>
  </si>
  <si>
    <t>Fase for bygging av aktuelt objekt, prosjektspesifikt</t>
  </si>
  <si>
    <t>BIM.11 - Fase rives</t>
  </si>
  <si>
    <t>Fase 3</t>
  </si>
  <si>
    <t>Fase for riving av aktuelt objekt, prosjektspesifikt</t>
  </si>
  <si>
    <t>BIM.12 - V770 Objektkode</t>
  </si>
  <si>
    <t>84412200 betong-b45-sv-standard</t>
  </si>
  <si>
    <t>Objektkode (8 siffer) +  objektkodenavn-fra-beskrivelse</t>
  </si>
  <si>
    <t>Kan med fordel utgå om ikke det foreligger særlig krav eller ønsker i prosjektet</t>
  </si>
  <si>
    <t>BIM.13 - Entreprise</t>
  </si>
  <si>
    <t>E101</t>
  </si>
  <si>
    <t>.+</t>
  </si>
  <si>
    <t>Entreprise som skal bygge det aktuelle objektet. Kommer til anvendelse for kompliserte entrepriseinndelinger.</t>
  </si>
  <si>
    <t>BIM_Beskrivelse er egenskaper knyttet til beskrivelse etter SVV håndbok R761 og R762</t>
  </si>
  <si>
    <t>BSK.01 - Sted</t>
  </si>
  <si>
    <t>Dagsone Kvitsøy</t>
  </si>
  <si>
    <t>Stedsplassering i henhold til beskrivelse</t>
  </si>
  <si>
    <t>BSK.02 - Element</t>
  </si>
  <si>
    <t>K51 Vegbru Skjermen</t>
  </si>
  <si>
    <t>Elementplassering i henhold til beskrivelse</t>
  </si>
  <si>
    <t>BSK.03 - Prosesskode</t>
  </si>
  <si>
    <t>84.4122</t>
  </si>
  <si>
    <t>Prosesskode for aktuelt objekt iht SVV håndbok R761/R762</t>
  </si>
  <si>
    <t>BSK.04 - Prosessnavn</t>
  </si>
  <si>
    <t>Betong B45 SV-Standard</t>
  </si>
  <si>
    <t>Navn for aktuell prosesskode for aktuelt objekt iht SVV håndbok R761/R762</t>
  </si>
  <si>
    <t>BSK.11 - Kapittel</t>
  </si>
  <si>
    <t>BSK.12 - Bygningsdel</t>
  </si>
  <si>
    <t>BSK.13 - NS3420 Kode</t>
  </si>
  <si>
    <t>BSK.14 - NS3420 Navn</t>
  </si>
  <si>
    <t xml:space="preserve">BSK.15 - Vinkel </t>
  </si>
  <si>
    <t>BSK.16 - Dimensjon</t>
  </si>
  <si>
    <t>BSK.17 - Lokalisering</t>
  </si>
  <si>
    <t>BSK.20 - Mengde</t>
  </si>
  <si>
    <t>Real</t>
  </si>
  <si>
    <t>Iht. Mengderegler for aktuell prosess</t>
  </si>
  <si>
    <t>BSK.21 - Enhet</t>
  </si>
  <si>
    <t>m3</t>
  </si>
  <si>
    <t>Mengde for aktuell prosesskode for aktuelt objekt iht SVV håndbok R761/R762</t>
  </si>
  <si>
    <t>BSK.22 - Omregningsfaktor</t>
  </si>
  <si>
    <t>Omregningsfaktor for mengde der det er behov, f.eks. Ifbm uttak av masser</t>
  </si>
  <si>
    <t>BSK.23 - Utslippsfaktor CO2-ekvivalenter</t>
  </si>
  <si>
    <t>Utslipp CO2 for en mengdeenhet av prosesskoden</t>
  </si>
  <si>
    <t>BSK.24 - CO2-enhet</t>
  </si>
  <si>
    <t>tonn CO2e/m3</t>
  </si>
  <si>
    <t>tonn CO2e/m,tonn CO2e/-,tonn CO2e/m3,tonn CO2e/m2,tonn CO2e/kg,tonn CO2e/stk,tonn CO2e/RS,tonn CO2e/tonn,tonn CO2e/mMN,tonn CO2e/dm3</t>
  </si>
  <si>
    <t>Enhet for bruk av CO2 ekvivalent</t>
  </si>
  <si>
    <t>BSK.25 - Utslippsfaktor CO2</t>
  </si>
  <si>
    <t>Totalt CO2 utslipp for elementet i tonn = "BSK.10 - Utslippsfaktor CO2-ekvivalent" * "BSK.05 - Mengde"</t>
  </si>
  <si>
    <t>BSK.30 - Spesiell beskrivelse</t>
  </si>
  <si>
    <t>Betong SV-Standard skal være i samsvar med
bestandighetsklasse MF45.</t>
  </si>
  <si>
    <t>Merknader som medfører en kostnadsmessig konsekvens for utførelsen som normalt ville vært inkludert som en spesiell beskrivelse</t>
  </si>
  <si>
    <t>BSK.31 - Postnotat</t>
  </si>
  <si>
    <t>KON.01 - Konstruksjonsnummer</t>
  </si>
  <si>
    <t>K\d+</t>
  </si>
  <si>
    <t>Konstruksjonsnummer (K-nummer) slik prosjektet har definert det. Svært sentral referanse gjennom prosjektering og bygging, etter overlevering til byggherre overtar Byggverksnummer som viktigste referanse. Kan fjernes når Ifc støtter arv av egenskaper, da dette også rapporteres på BIM_Modellinfo.</t>
  </si>
  <si>
    <t>KON.02 - Konstruksjonsnavn</t>
  </si>
  <si>
    <t>Hov bru</t>
  </si>
  <si>
    <t>Konstruksjonsnavn slik prosjektet har definert det. Satt av plassen til egenskapen, men ser ikke for oss at den blir brukt ofte.</t>
  </si>
  <si>
    <t>KON.03 - Akse</t>
  </si>
  <si>
    <t>01</t>
  </si>
  <si>
    <t>\d+</t>
  </si>
  <si>
    <t>Aktuell bruakse for objektet. For overbygning defineres et naturlig system for den aktuelle konstruksjonen.</t>
  </si>
  <si>
    <t>KON.10 - Konstruksjonsinndeling</t>
  </si>
  <si>
    <t>Underbygning</t>
  </si>
  <si>
    <t>Grunnarbeider, Kulvert, Underbygning, Overbygning, Overbygning (stål), Overbygning (betong), Etterarbeid, m.fl.</t>
  </si>
  <si>
    <t>Grupperingsegenskap for objekttype. Dette er det høyeste nivået og er mornivå til Konstruksjonsdel. Verdiene gir en grov arbeidsplanlegging for utførende.</t>
  </si>
  <si>
    <t>KON.11 - Konstruksjonsdel</t>
  </si>
  <si>
    <t>Fundament akse 2</t>
  </si>
  <si>
    <r>
      <rPr>
        <sz val="11"/>
        <color rgb="FF70AD47"/>
        <rFont val="Calibri"/>
        <family val="2"/>
        <scheme val="minor"/>
      </rPr>
      <t xml:space="preserve">Bunnplate, Kantbjelke, Fylling, Rekkverk, Kulvertvegg, Fuktbeskyttelse </t>
    </r>
    <r>
      <rPr>
        <sz val="11"/>
        <color rgb="FFFF0000"/>
        <rFont val="Calibri"/>
        <family val="2"/>
        <scheme val="minor"/>
      </rPr>
      <t>[fylle ut felles liste?]</t>
    </r>
  </si>
  <si>
    <t>Grupperingsegenskap for objekttype. Dette er et mellom-nivået og er datternivå av Konstruksjonsinndeling og mornivå til Elementgruppering. Verdiene kan sammenlignes med tittelfeltet på en tegning, og reflekterer normalt et naturlig steg for utførende under bygging.</t>
  </si>
  <si>
    <t>KON.12 - Elementgruppering</t>
  </si>
  <si>
    <t>Spennarmering</t>
  </si>
  <si>
    <t>Armering, peler, spennarmering, boltegruppe</t>
  </si>
  <si>
    <t>Grupperingsegenskap for objekttype. En samling av elementnavn som naturlig hører sammen, f.eks. produkter som bestilles som ett produkt, men som er modellert med flere objekter for å synliggjøre krav til delkomponenter i produktet.</t>
  </si>
  <si>
    <t>KON.13 - Elementnavn</t>
  </si>
  <si>
    <t>Forslag i egen liste</t>
  </si>
  <si>
    <t>Grupperingsegenskap for objekttype, og objektets navn. Dette er det laveste nivået av grupperingsegenskaper. En svært sentral egenskap for navigasjon og filtrering i konstruksjonsmodeller. Klassifserer objektet ut fra objektets funksjon.</t>
  </si>
  <si>
    <t>KON.20 - Produksjonsenhet</t>
  </si>
  <si>
    <t>PLD-1002</t>
  </si>
  <si>
    <t>Grupperingsegenskap for utførelsesrekkefølge. Dette er det høyeste nivået for utførelsesrekkfefølge og vil normalt reflektere arbeidsoperasjoner på byggeplass, f.eks. byggingen av et plasstøpt fundament. Alle objekter som skal bygges i en produksjonsenhet (f.eks. i en støpeetappe) skal markeres med lik verdi. Mornivå til Sammenstillingsnr, der dette er nødvendig.</t>
  </si>
  <si>
    <t>KON.21 - Sammenstillingsnr</t>
  </si>
  <si>
    <t>SB-1023</t>
  </si>
  <si>
    <t>Grupperingsegenskap for utførelsesrekkefølge. Dette er et mellom-nivå for utførelsesrekkfefølge og vil normalt reflektere samling av komponenter på fabrikk, f.eks. sammenstilling av et fagverk. Mornivå til Komponentnr. Kommer til anvendelse ved prefabrikkasjon</t>
  </si>
  <si>
    <t>KON.22 - Komponentnr</t>
  </si>
  <si>
    <t>DSB-1002</t>
  </si>
  <si>
    <t xml:space="preserve">Grupperingsegenskap for utførelsesrekkefølge. Dette er laveste nivå for utførelsesrekkfefølge og vil normalt reflektere enkeltkomponenter ("single part") til sammenstilling på fabrikk, f.eks. et hulprofil til en diagonal i et fagverk. Datternivå av Sammenstillingsnr. </t>
  </si>
  <si>
    <t>KON.30 - Plasseringsprioritet</t>
  </si>
  <si>
    <t>2 - Viker for 1</t>
  </si>
  <si>
    <t>[1 - Aldri flyttes, 2 - Viker for 1, 3 - Lavest prioritet]</t>
  </si>
  <si>
    <t>Plasseringsprioritet som kan benyttes der finjustering modellering for å unngå kollisjoner blir unødig tidkrevende. Typiske verdier er 1 for spennarmering, boltegrupper og sluk, 2 for slakkarmering og 3 for jordings- og nivelleringsbolter.</t>
  </si>
  <si>
    <t>KON.31 - Plasseringsmerknad</t>
  </si>
  <si>
    <t>Maks to jern kan kappes dersom konflikt med sluk</t>
  </si>
  <si>
    <t>Merknad for å presisere løsning og utfylle "Plasseringsprioritet"</t>
  </si>
  <si>
    <t>KON.40 - Materialtype</t>
  </si>
  <si>
    <t>Betong</t>
  </si>
  <si>
    <t>Gruppering av materialtyper.</t>
  </si>
  <si>
    <t>KON.41 - Materialspesifikasjon</t>
  </si>
  <si>
    <t>B35 SV-Standard</t>
  </si>
  <si>
    <t>Presis materialspesifikasjon for materiale.</t>
  </si>
  <si>
    <t>KON.42 - Overflatebehandling</t>
  </si>
  <si>
    <t>Antigrafittibehandling</t>
  </si>
  <si>
    <t>Krav til overflatebehandling av objektet, relevant for alle materialtyper.</t>
  </si>
  <si>
    <t>KON.43 - Profilnavn</t>
  </si>
  <si>
    <t>HEB200</t>
  </si>
  <si>
    <t>Objektets profil</t>
  </si>
  <si>
    <t>KON.44 - Monteringsrekkefølge</t>
  </si>
  <si>
    <t>Rekkefølge for å angi montering på byggeplass</t>
  </si>
  <si>
    <t>KON.50 - Videreprosjektering</t>
  </si>
  <si>
    <t>Opphengssystemer for all påmontert forskaling prosjekteres av entreprenør</t>
  </si>
  <si>
    <t>Merknad for krav til leverandørprosjektering</t>
  </si>
  <si>
    <t>KON.51 - Produksjonsmerknad 1</t>
  </si>
  <si>
    <t>Det tillates ikke porer med utbredelse &gt;= 15 mm og/eller dybde &gt;= 10 mm.</t>
  </si>
  <si>
    <t>Merknad for krav til produksjon, typisk til fabriksasjon og verksted</t>
  </si>
  <si>
    <t>KON.52 - Produksjonsmerknad 2</t>
  </si>
  <si>
    <t>OK bjelke tildekkes av plastfolie umiddelbart etter støping, øvrige flater tildekkes etter avforming.</t>
  </si>
  <si>
    <t>Merknad 2 for krav til produksjon, typisk til fabriksasjon og verksted</t>
  </si>
  <si>
    <t>KON.53 - Utførelsesmerknad 1</t>
  </si>
  <si>
    <t>KTB-bjelker skal fastholdes mot vindlast I byggefase iht HB V426, pkt. 4.5.2</t>
  </si>
  <si>
    <t>Merknad for krav til utførelse på byggeplass.</t>
  </si>
  <si>
    <t>KON.54 - Utførelsesmerknad 2</t>
  </si>
  <si>
    <t>Det forutsettes bruk av løftetau ved montasje</t>
  </si>
  <si>
    <t>Merknad 2 for krav til utførelse på byggeplass.</t>
  </si>
  <si>
    <t>KON.55 - Øvrige merknader</t>
  </si>
  <si>
    <t>Øvrige merknader som ikke dekkes av innhold i andre egenskaper</t>
  </si>
  <si>
    <t>KON.60 - Produktbeskrivelse</t>
  </si>
  <si>
    <t>Produktbeskrivelse av objekt, endres og oppdateres gjennom prosjekteringen. Vil typisk starte med en produktnøytral beskrivelse, og oppdateres til valgt produktnavn når det er klart. Særlig relevant for lager, spennarmering, rekkverk osv.</t>
  </si>
  <si>
    <t>KON.61 - Leverandør</t>
  </si>
  <si>
    <t>Spennteknikk</t>
  </si>
  <si>
    <t>Leverandør på produkt/objekt. For eksempel leverandør av fuge, lager eller spennarmering</t>
  </si>
  <si>
    <t>KON.70 - Supplerende tegning</t>
  </si>
  <si>
    <t>K100_03</t>
  </si>
  <si>
    <t>Presis dokumentreferanse for ev. supplerede tegning til objektet, dvs. Tegningsnavn</t>
  </si>
  <si>
    <t>KON.71 - Supplerende tegning link</t>
  </si>
  <si>
    <t>Url</t>
  </si>
  <si>
    <t>dokumenthotell.com/K100_03.pdf</t>
  </si>
  <si>
    <t>Klikkbar link til supplerende tegningen på prosjektets dokumenthotell. Link må vedlikeholdes dersom levetid skal ivaretas, men vil uansett gi stor verdi gjennom prosjekterings- og byggefase.</t>
  </si>
  <si>
    <t>KON.72 - Supplerende tegning base64</t>
  </si>
  <si>
    <t>Base64-koding av supplerende tegning. Koden kan dekodes og gjenopprette komplett pdf gjennom godt etablerte og støttede rutiner. Muliggjør lagring av tegninger direkte i modell.</t>
  </si>
  <si>
    <t>KON_FDV</t>
  </si>
  <si>
    <t>FDV.11 - V440 Kode</t>
  </si>
  <si>
    <t>obj</t>
  </si>
  <si>
    <t>G2</t>
  </si>
  <si>
    <t>Objektkode i V440 listen</t>
  </si>
  <si>
    <t>Uavklarte egenskaper</t>
  </si>
  <si>
    <t>FDV.12 - V440 Navn</t>
  </si>
  <si>
    <t>Vegg</t>
  </si>
  <si>
    <t>Objektnavn i V440 listen</t>
  </si>
  <si>
    <t>FDV.13 - Brutus objektkode</t>
  </si>
  <si>
    <t>C1</t>
  </si>
  <si>
    <t>Iht Brutus</t>
  </si>
  <si>
    <t>Objektkode for det aktuelle objektet i henhold til Brutus objektkodeliste</t>
  </si>
  <si>
    <t>FDV.14 - Brutus objektnavn</t>
  </si>
  <si>
    <t>Landkar</t>
  </si>
  <si>
    <t>Objektnavn for det aktuelle objektet i henhold til Brutus objektkodeliste</t>
  </si>
  <si>
    <t>FDV.15 - Godkjenningsbrev</t>
  </si>
  <si>
    <t>Godkjent ifølge notat xxxx fra Vegdirektoratet</t>
  </si>
  <si>
    <t>Referanse til godkjenningsbrev for det aktuelle objektet. Alle relevante godkjenningsnummer fra offentlige etater (Statens vegvesen, Bane NOR, Kystverket osv.) listes opp.</t>
  </si>
  <si>
    <t>FDV.16 - Godkjenningsdato</t>
  </si>
  <si>
    <t>2024.03.20</t>
  </si>
  <si>
    <t>FDV.17 - FDV-merknad</t>
  </si>
  <si>
    <t>FDV.30 - NVDB-egenskap 1</t>
  </si>
  <si>
    <t>FDV.40 - Banedata-egenskap 1</t>
  </si>
  <si>
    <t>FDV.50 - Lydia-egenskap 1</t>
  </si>
  <si>
    <t>IfcRebar</t>
  </si>
  <si>
    <t>65ø20c150.00.K95F-1002</t>
  </si>
  <si>
    <t>Sammenslått streng av sentrale egenskaper for armeringsjern</t>
  </si>
  <si>
    <t>ARM.02 - Produksjonsmerknad (dup)</t>
  </si>
  <si>
    <t>Dordiameter på krok er 100mm og avviker fra standard dor</t>
  </si>
  <si>
    <t>Ekstraordinær merknad til bøyebenkoperatør. Altså info som ikke gis godt nok ellers i egenskapssettet</t>
  </si>
  <si>
    <t>ARM.03 - Utførelsesmerknad (dup)</t>
  </si>
  <si>
    <t>Legges 220mm over forskalingen</t>
  </si>
  <si>
    <t>Merknad til utførende jernbinder. Gjerne info som bidrar til økt forståelse eller enklere legging av armeringen.</t>
  </si>
  <si>
    <t>ARM.04 - Utførelsesmerknad 2 (dup)</t>
  </si>
  <si>
    <t>Starter 8,3m fra endetverrbjelke akse 3</t>
  </si>
  <si>
    <t>ARM.05 - Prefix</t>
  </si>
  <si>
    <t>F</t>
  </si>
  <si>
    <t>Defineres pr. konstruksjon</t>
  </si>
  <si>
    <t>Prefiks for tildeling av armeringsjernets serienummer</t>
  </si>
  <si>
    <t>ARM.06 - Serienummer</t>
  </si>
  <si>
    <t>1002</t>
  </si>
  <si>
    <t>Armeringsjernets serienummer. Dette er nummeret etter prefixen til pos.nr.</t>
  </si>
  <si>
    <t>ARM.07 - Posnr</t>
  </si>
  <si>
    <t>F-1002</t>
  </si>
  <si>
    <t>=R02+R03</t>
  </si>
  <si>
    <t>Sammenslått streng av prefiks og serienummer</t>
  </si>
  <si>
    <t>ARM.08 - Stangdiameter</t>
  </si>
  <si>
    <t>Length</t>
  </si>
  <si>
    <t>20mm</t>
  </si>
  <si>
    <t>Iht NS3766 (standardkoder) eller vedlegg 2 (prosjektets definerte 99-koder)</t>
  </si>
  <si>
    <t>Armeringsjernets formkode</t>
  </si>
  <si>
    <t>ARM.09 - Netttype</t>
  </si>
  <si>
    <t>K335</t>
  </si>
  <si>
    <t>Benyttes dersom armeringen er et nett</t>
  </si>
  <si>
    <t>ARM.10 - Senteravstand</t>
  </si>
  <si>
    <t>150mm</t>
  </si>
  <si>
    <t>Typisk senteravstand for gruppen armeringsjernet tilhører</t>
  </si>
  <si>
    <t>ARM.11 - Senteravstand modellert</t>
  </si>
  <si>
    <t>1*110 + 46*150</t>
  </si>
  <si>
    <t>Senteravstanden slik jerna faktisk er modellert (vil noen ganger avvike litt fra ARM.10 - senteravstand)</t>
  </si>
  <si>
    <t>ARM.12 - Senteravstand skjærgrupper</t>
  </si>
  <si>
    <t>Senteravstand i tverretning for gruppen armeringsjernet tilhører, brukes kun for skjærarmering og kan isteden løses med en utførelsesmerknad.</t>
  </si>
  <si>
    <t>ARM.13 - Plassering</t>
  </si>
  <si>
    <t>Vertikal</t>
  </si>
  <si>
    <t>Lengde, Tverr, Horisontal, Vertikal, Skjærarmering, Oppstikkende, I bøylehjørne</t>
  </si>
  <si>
    <t>Beskrivelse av jernets plassering for å lette arbeidet til jernbinder med å plukke relevante jern fra en "information takeoff" i IFC.</t>
  </si>
  <si>
    <t>ARM.14 - Referanse</t>
  </si>
  <si>
    <t>OK</t>
  </si>
  <si>
    <t>OK, UK, IK, YK, NS, FS, I sidekant ++ (kan og stå OK Lag 1 eller T1)</t>
  </si>
  <si>
    <t>Beskrivelse av referanseflate på betong for jernets plassering (Referanse og Lag kan og slåes sammen her)</t>
  </si>
  <si>
    <t>ARM.15 - Lag</t>
  </si>
  <si>
    <t>Lag 1</t>
  </si>
  <si>
    <t>Lag 2</t>
  </si>
  <si>
    <t>Beskrivelse av lagrekkefølge gitt referanseflate (Kan droppes dersom de slåes sammen i ARM.14 - Referanse)</t>
  </si>
  <si>
    <t>ARM.16 - Omfar</t>
  </si>
  <si>
    <t>Integer</t>
  </si>
  <si>
    <t>Nødvendig omfarlengde for valgte jern. Minste omfarlengde av jern som skjøtes er gjeldende.</t>
  </si>
  <si>
    <t>ARM.17 - Er varierende?</t>
  </si>
  <si>
    <t>Bool</t>
  </si>
  <si>
    <t>Nei</t>
  </si>
  <si>
    <t>Ja/Nei</t>
  </si>
  <si>
    <t>Kan brukes til å skille ut armeringsstenger som er varierende</t>
  </si>
  <si>
    <t>ARM.18 - Antall i gruppe</t>
  </si>
  <si>
    <t>Antall armeringsjern i valgt gruppe</t>
  </si>
  <si>
    <t>ARM.19 - Type</t>
  </si>
  <si>
    <t>Stk</t>
  </si>
  <si>
    <t>Stk/Skjærbøyle/Bøyle/LM/Nett</t>
  </si>
  <si>
    <t>Sier noe om hva slags armering dette er</t>
  </si>
  <si>
    <t>ARM.20 - Startnummer</t>
  </si>
  <si>
    <t>Hvis pos.nr er "F-1023", er prefixet "F", serienummer "1023" og startnummeret er mest sannsynlig "1000". Brukes til å sortere armering utover kun prefix.</t>
  </si>
  <si>
    <t>ARM.32 - Endekode 1</t>
  </si>
  <si>
    <t>Endekoder fra -3 til 11, pluss 19 som er egendefinert</t>
  </si>
  <si>
    <t>Kode for endekrok eller mekanisk endeforankring</t>
  </si>
  <si>
    <t>ARM.33 - Endetype 1</t>
  </si>
  <si>
    <t>Norsk betongforening publikasjon 8</t>
  </si>
  <si>
    <t>Betegnelse av endekrok eller mekanisk endeforankring</t>
  </si>
  <si>
    <t>ARM.34 - Endekode 2</t>
  </si>
  <si>
    <t>ARM.35 - Endetype 2</t>
  </si>
  <si>
    <t>Innv.gj.skrukobling</t>
  </si>
  <si>
    <t>ARM.36 - Materialgrad (dup)</t>
  </si>
  <si>
    <t>B500NC</t>
  </si>
  <si>
    <t>Typ. B500NC og B500NCR</t>
  </si>
  <si>
    <t>Duplikat av materialgrad fra KON_Felles</t>
  </si>
  <si>
    <t>ARM.37 - Formkode</t>
  </si>
  <si>
    <t>00</t>
  </si>
  <si>
    <t>ARM.38 - BVBS</t>
  </si>
  <si>
    <t>BF2D@Hj1@r@i@p0D-1017@l3500@n1@e5.52@d16@gB500NC@s50@a0@t0@Gl3500@w0@C92@</t>
  </si>
  <si>
    <t>BVBS-streng iht BVBS-manual</t>
  </si>
  <si>
    <t>BVBS-beskrivelse av jernet som om jernet er et single-jern, dvs. n-leddet i Header-block er satt til 1. Kan og være gruppe-jern. Må koordinere valg med utførende.</t>
  </si>
  <si>
    <t>ARM.39 - Dordiameter</t>
  </si>
  <si>
    <t>Dordiameter gjelder generelt på jernet. Hvis avvik i en bøy, skal formkoden håndtere dette med R eventuelt så må unntaket forklares i "ARM.01 - Produksjonsmerknad"</t>
  </si>
  <si>
    <t>ARM.40 - A</t>
  </si>
  <si>
    <t>Lengdemål for fomkode</t>
  </si>
  <si>
    <t>ARM.41 - B</t>
  </si>
  <si>
    <t>ARM.42 - C</t>
  </si>
  <si>
    <t>ARM.43 - D</t>
  </si>
  <si>
    <t>ARM.44 - E</t>
  </si>
  <si>
    <t>ARM.45 - F</t>
  </si>
  <si>
    <t>ARM.46 - G</t>
  </si>
  <si>
    <t>ARM.47 - H</t>
  </si>
  <si>
    <t>ARM.48 - H1</t>
  </si>
  <si>
    <t>ARM.49 - H2</t>
  </si>
  <si>
    <t>ARM.50 - I</t>
  </si>
  <si>
    <t>ARM.51 - J</t>
  </si>
  <si>
    <t>ARM.52 - K</t>
  </si>
  <si>
    <t>ARM.53 - R</t>
  </si>
  <si>
    <t>Spesiell bøyeradie for formkode. Brukes kun i angitt bøy. Øvrige bøyer skal benytte dordiameter.</t>
  </si>
  <si>
    <t>ARM.54 - W1</t>
  </si>
  <si>
    <t>Angle</t>
  </si>
  <si>
    <t>Vinkelmål for formkode</t>
  </si>
  <si>
    <t>ARM.55 - W2</t>
  </si>
  <si>
    <t>ARM.56 - W3</t>
  </si>
  <si>
    <t>ARM.57 - W4</t>
  </si>
  <si>
    <t>ARM.80 - Kapplengde</t>
  </si>
  <si>
    <t>8550mm</t>
  </si>
  <si>
    <t>Jernets kapplengde før bøying</t>
  </si>
  <si>
    <t>ARM.81 - Totallengde</t>
  </si>
  <si>
    <t>58550mm</t>
  </si>
  <si>
    <t>Totallenge for hele armeringsgruppen. Spesielt aktuell dersom gruppen er definert som løpemeter</t>
  </si>
  <si>
    <t>ARM.82 - Nettareal</t>
  </si>
  <si>
    <t>Areal</t>
  </si>
  <si>
    <t>28m2</t>
  </si>
  <si>
    <t>ARM.83 - Vekt per jern</t>
  </si>
  <si>
    <t>Weight</t>
  </si>
  <si>
    <t>20kg</t>
  </si>
  <si>
    <t>Vekt pr. jern</t>
  </si>
  <si>
    <t>ARM.84 - Vekt per gruppe</t>
  </si>
  <si>
    <t>1320kg</t>
  </si>
  <si>
    <t>Total vekt av gruppen jern</t>
  </si>
  <si>
    <t>MAX.40 - A</t>
  </si>
  <si>
    <t>Største lengdemål for fomkode, og benyttes kun dersom jernet varierer (hvis ARM.17 - Er varierende?" = "Ja")</t>
  </si>
  <si>
    <t>MAX.41 - B</t>
  </si>
  <si>
    <t>MAX.42 - C</t>
  </si>
  <si>
    <t>MAX.43 - D</t>
  </si>
  <si>
    <t>MAX.44 - E</t>
  </si>
  <si>
    <t>MAX.45 - F</t>
  </si>
  <si>
    <t>MAX.46 - G</t>
  </si>
  <si>
    <t>MAX.47 - H</t>
  </si>
  <si>
    <t>MAX.48 - H1</t>
  </si>
  <si>
    <t>MAX.49 - H2</t>
  </si>
  <si>
    <t>MAX.50 - I</t>
  </si>
  <si>
    <t>MAX.51 - J</t>
  </si>
  <si>
    <t>MAX.52 - K</t>
  </si>
  <si>
    <t>MAX.53 - R</t>
  </si>
  <si>
    <t>MAX.54 - W1</t>
  </si>
  <si>
    <t>Største vinkelmål for fomkode, og benyttes kun dersom jernet varierer (hvis ARM.17 - Er varierende?" = "Ja")</t>
  </si>
  <si>
    <t>MAX.55 - W2</t>
  </si>
  <si>
    <t>MAX.56 - W3</t>
  </si>
  <si>
    <t>MAX.57 - W4</t>
  </si>
  <si>
    <t>MAX.80 - Kapplengde</t>
  </si>
  <si>
    <t>Største kapplengde før bøying, og benyttes kun dersom jernet varierer (hvis ARM.17 - Er varierende?" = "Ja")</t>
  </si>
  <si>
    <t>MIN.40 - A</t>
  </si>
  <si>
    <t>Minste lengdemål for fomkode, og benyttes kun dersom jernet varierer (hvis ARM.17 - Er varierende?" = "Ja")</t>
  </si>
  <si>
    <t>MIN.41 - B</t>
  </si>
  <si>
    <t>MIN.42 - C</t>
  </si>
  <si>
    <t>MIN.43 - D</t>
  </si>
  <si>
    <t>MIN.44 - E</t>
  </si>
  <si>
    <t>MIN.45 - F</t>
  </si>
  <si>
    <t>MIN.46 - G</t>
  </si>
  <si>
    <t>MIN.47 - H</t>
  </si>
  <si>
    <t>MIN.48 - H1</t>
  </si>
  <si>
    <t>MIN.49 - H2</t>
  </si>
  <si>
    <t>MIN.50 - I</t>
  </si>
  <si>
    <t>MIN.51 - J</t>
  </si>
  <si>
    <t>MIN.52 - K</t>
  </si>
  <si>
    <t>MIN.53 - R</t>
  </si>
  <si>
    <t>MIN.54 - W1</t>
  </si>
  <si>
    <t>Minste vinkelmål for fomkode, og benyttes kun dersom jernet varierer (hvis ARM.17 - Er varierende?" = "Ja")</t>
  </si>
  <si>
    <t>MIN.55 - W2</t>
  </si>
  <si>
    <t>MIN.56 - W3</t>
  </si>
  <si>
    <t>MIN.57 - W4</t>
  </si>
  <si>
    <t>MIN.80 - Kapplengde</t>
  </si>
  <si>
    <t>Minste kapplengde før bøying, og benyttes kun dersom jernet varierer (hvis ARM.17 - Er varierende?" = "Ja")</t>
  </si>
  <si>
    <t>BET.01 - Utførelsesklasse</t>
  </si>
  <si>
    <t>2</t>
  </si>
  <si>
    <t>iht. NS-EN 13670</t>
  </si>
  <si>
    <t>Betongens utførelsesklasse iht. NS-EN 13670:2009+NA:2010. Om annen klassifisering legges til grunn gis dette spesifikt som en referanse.</t>
  </si>
  <si>
    <t>BET.02 - Nøyaktighetsklasse</t>
  </si>
  <si>
    <t>B</t>
  </si>
  <si>
    <t>iht. R762</t>
  </si>
  <si>
    <t>Betongens nøyaktighetsklasse iht. R762 Tabell 84-2. Om annen klassifisering legges til grunn gis dette spesifikt som en referanse.</t>
  </si>
  <si>
    <t>BET.03 - Bestandighetsklasse</t>
  </si>
  <si>
    <t>MF40</t>
  </si>
  <si>
    <t>iht. NS-EN 206</t>
  </si>
  <si>
    <t>Betongens bestandighetsklasse iht. NS-EN 206:2013+A2:2021+NA:2022 Tabell NA.15. Om annen klassifisering legges til grunn gis dette spesifikt som en referanse.</t>
  </si>
  <si>
    <t>BET.04 - Materialgrad (dup)</t>
  </si>
  <si>
    <t>B45 SV-Standard</t>
  </si>
  <si>
    <t>BET.05 - Kloridklasse</t>
  </si>
  <si>
    <t>Cl 0.2</t>
  </si>
  <si>
    <t>Betongens kloridklasse iht. NS-EN 206:2013+A2:2021+NA:2022 Tabell 15. Om annen klassifisering legges til grunn gis dette spesifikt som en referanse. Normalt ikke aktuelt med annet enn 0,10, med mindre det er utenfor prosesskode-krav</t>
  </si>
  <si>
    <t>BET.06 - Lavkarbonklasse</t>
  </si>
  <si>
    <t>iht. NB 37</t>
  </si>
  <si>
    <t>Betongens lavkarbon klassifisering in henhold til Norsk Betongforenings publikasjon 37</t>
  </si>
  <si>
    <t>BET.10 - Produksjonsmetode</t>
  </si>
  <si>
    <t>Plasstøpt</t>
  </si>
  <si>
    <t>Plasstøpt, Prefab</t>
  </si>
  <si>
    <t xml:space="preserve">Produksjonsmetode for betongelementet. </t>
  </si>
  <si>
    <t>BET.11 - Forskaling</t>
  </si>
  <si>
    <t>Stående bord</t>
  </si>
  <si>
    <t>Stående bord, Liggende bord, Lemmer, Valgfri, Synlig, Usynlig</t>
  </si>
  <si>
    <t>BET.12 - Krav til armeringsstol</t>
  </si>
  <si>
    <t>Det skal benyttes armeringsstoler av betong</t>
  </si>
  <si>
    <t>Beskrivelse til entreprenør om valg av armeringsstol</t>
  </si>
  <si>
    <t>BET.20 - Overdekning hovedarmering</t>
  </si>
  <si>
    <t>UK, NS og FS: 75mm ±15mm, OK: 65mm ±15mm</t>
  </si>
  <si>
    <t>Be om tilbakemelding fra utførende - bør toleranse skilles ut? Andre strukturer? Hvordan bør "sidene" omtales?</t>
  </si>
  <si>
    <t>BET.30 - Overdekning monteringsjern</t>
  </si>
  <si>
    <t>UK, NS og FS: 60mm ±5mm, OK: 50mm ±5mm</t>
  </si>
  <si>
    <t>BET.31 - Stangdiameter monteringsjern</t>
  </si>
  <si>
    <t>12mm</t>
  </si>
  <si>
    <t>8mm, 10mm, 12mm</t>
  </si>
  <si>
    <t>Diameter på monteringsjern</t>
  </si>
  <si>
    <t>Spesielle krav, som f.eks. til tilslag skal framgå av Produksjonsmerknader</t>
  </si>
  <si>
    <t>SPA.01 - Spennenhet ID</t>
  </si>
  <si>
    <t>obj (Alt)</t>
  </si>
  <si>
    <t>D1-03</t>
  </si>
  <si>
    <t>Unik ID for spennenheten</t>
  </si>
  <si>
    <t>SPA.02 - Kapasitet spennkabel, Fp0,1k</t>
  </si>
  <si>
    <t>Text / kN</t>
  </si>
  <si>
    <t>obj (Kabelkanal)</t>
  </si>
  <si>
    <t>3690 kN</t>
  </si>
  <si>
    <t>Fp0,1 / areal spenntau</t>
  </si>
  <si>
    <t>SPA.03 - Areal per spenntau</t>
  </si>
  <si>
    <t>Text / mm2</t>
  </si>
  <si>
    <t>150 mm2</t>
  </si>
  <si>
    <t>Areal per spenntau/lisse i spennenheten</t>
  </si>
  <si>
    <t>SPA.04 - Antall spenntau i spennkabel</t>
  </si>
  <si>
    <t>int</t>
  </si>
  <si>
    <t>Antall spenntau i spennenheten</t>
  </si>
  <si>
    <t>SPA.05 - Krav for oppspenning</t>
  </si>
  <si>
    <t>obj (Kabelkanal og aktive forankringer)</t>
  </si>
  <si>
    <t>44 Mpa terningfasthet</t>
  </si>
  <si>
    <t>Kriterier som må ivaretas før oppspenning</t>
  </si>
  <si>
    <t>SPA.06 - Rettstrekk ved forankring</t>
  </si>
  <si>
    <t>1000 mm</t>
  </si>
  <si>
    <t>Minste rettstrekk av kabelkanal ved forankring</t>
  </si>
  <si>
    <t>SPA.07 - Oppspenningskraft før låsing</t>
  </si>
  <si>
    <t>3246 kN</t>
  </si>
  <si>
    <t>Oppspenningskraft før låsing iht. prosjekteringen</t>
  </si>
  <si>
    <t>SPA.08 - Maksimal initiell forspenningskraft i kabel etter låsing</t>
  </si>
  <si>
    <t>3137 kN</t>
  </si>
  <si>
    <t>0,85 * Fp0,1k</t>
  </si>
  <si>
    <t>SPA.09 - Toleranse vertikalt</t>
  </si>
  <si>
    <t>± 9 mm</t>
  </si>
  <si>
    <t>Toleranse iht. Norsk betongforenings publikasjon 14</t>
  </si>
  <si>
    <t>SPA.10 - Toleranse horisontalt</t>
  </si>
  <si>
    <t>± 30 mm</t>
  </si>
  <si>
    <t>SPA.11 - Injiseringsmerknad</t>
  </si>
  <si>
    <t>Lufting/drenering forslag er forutsatt injisering fra sør mot nord</t>
  </si>
  <si>
    <t>Beskrivelse av retning og tidspunkt</t>
  </si>
  <si>
    <t>SPA.12 - Kabelkanal, diameter</t>
  </si>
  <si>
    <t>Indre/ytre: 100/105 mm</t>
  </si>
  <si>
    <t>Kabelkanalens dimensjon</t>
  </si>
  <si>
    <t>SPA.13 - Lengde</t>
  </si>
  <si>
    <t>64 meter</t>
  </si>
  <si>
    <t>Kabelkanalens lengde</t>
  </si>
  <si>
    <t>SPA.14 - Oppspenningsrekkefølge</t>
  </si>
  <si>
    <t>E1-16 -&gt; E1-05</t>
  </si>
  <si>
    <t>Oppspenningsrekkefølge i støpeetappen</t>
  </si>
  <si>
    <t>SPA.15 - Systemets minste tillatte bøyeradius</t>
  </si>
  <si>
    <t>12 meter</t>
  </si>
  <si>
    <t>Minste tillate bøyeradius iht. spennsystemets ETA</t>
  </si>
  <si>
    <t>Kabelkanal</t>
  </si>
  <si>
    <t>Forankringer og koblinger</t>
  </si>
  <si>
    <t>Slanger</t>
  </si>
  <si>
    <t>Stikningsobjekter</t>
  </si>
  <si>
    <t>LGR.01 - Lager-ID</t>
  </si>
  <si>
    <t>ID-nummer/merking for lager</t>
  </si>
  <si>
    <t>LGR.02 - Type</t>
  </si>
  <si>
    <t>Allsidig</t>
  </si>
  <si>
    <t>Fast/Ensidig/Allsidig</t>
  </si>
  <si>
    <t>Angivelse av type lager</t>
  </si>
  <si>
    <t>LGR.03 - Vertikallast, Vmax (ULS)</t>
  </si>
  <si>
    <t>kN</t>
  </si>
  <si>
    <t>Største last fra ULS/ALS</t>
  </si>
  <si>
    <t>LGR.04 - Horisontallast, Hmax1 (ULS)</t>
  </si>
  <si>
    <t>LGR.05 - Vertikallast for maksimal horisontallast, Vtilh1 (ULS)</t>
  </si>
  <si>
    <t>LGR.06 - Horisontallast, Hmax2 (ULS)</t>
  </si>
  <si>
    <t>Største last fra ULS/ALS dersom det er flere laster som er nødvendig</t>
  </si>
  <si>
    <t>LGR.07 - Vertikallast for maksimal horisontallast, Vtilh2 (ULS)</t>
  </si>
  <si>
    <t>LGR.08 - Vertikallast, Vmax (ALS)</t>
  </si>
  <si>
    <t>LGR.09 - Horisontallast, Hmax (ALS)</t>
  </si>
  <si>
    <t>LGR.10 - Vertikallast for maksimal horisontallast, Vtilh (ALS)</t>
  </si>
  <si>
    <t>LGR.15 - Bevegelse lengderetning</t>
  </si>
  <si>
    <t>Faktisk beregnet bevegelse. Tall i mm</t>
  </si>
  <si>
    <t>LGR.16 - Bevegelse tverretning</t>
  </si>
  <si>
    <t>LGR.17 - Tippvinkel</t>
  </si>
  <si>
    <t>%</t>
  </si>
  <si>
    <t xml:space="preserve">LGR.18 - Monteringsvinkel </t>
  </si>
  <si>
    <t>I bruas lengderetning</t>
  </si>
  <si>
    <t>LGR.19 - Forinnstilling</t>
  </si>
  <si>
    <t>E=100 - 7*T</t>
  </si>
  <si>
    <t>(positiv i stigende profilering)</t>
  </si>
  <si>
    <t>Gis som en formel med temp som variabel</t>
  </si>
  <si>
    <t>LGR.31 - Vertikallast uten trafikklast (SLS.KAR)</t>
  </si>
  <si>
    <t>Laster for jekking ved skifte av lager</t>
  </si>
  <si>
    <t>LGR.32 - Vertikallast med trafikklast (SLS.KAR)</t>
  </si>
  <si>
    <t>LGR.33 - Maksimal oppjekking</t>
  </si>
  <si>
    <t>Maksimalt tillatte oppjekkingsavstand. Tall i mm</t>
  </si>
  <si>
    <t>KON_Fuger</t>
  </si>
  <si>
    <t>FUG.01 - Fugetype</t>
  </si>
  <si>
    <t>Fingerfuge / flerelementfuge</t>
  </si>
  <si>
    <t>Angivelse av type fuge</t>
  </si>
  <si>
    <t>FUG.02 - Bevegelseskapasitet</t>
  </si>
  <si>
    <t>180 mm</t>
  </si>
  <si>
    <t>Fugens bevegelseskapasitet</t>
  </si>
  <si>
    <t>FUG.03 - Forhåndsinnstillinger</t>
  </si>
  <si>
    <t>Fugeåpning reduseres med 25 mm fra midtstilling</t>
  </si>
  <si>
    <t>Fugens forhåndsinnstillinger ved montering</t>
  </si>
  <si>
    <t>FUG.04 - Tillatt temperatur ved installasjon</t>
  </si>
  <si>
    <t xml:space="preserve">10 - 20 grader celsius </t>
  </si>
  <si>
    <t>Spenn for akseptabel temperatur for montering av fugen med de gitte forhåndsinnstillingene</t>
  </si>
  <si>
    <t>FUG.05 - Gjenstående forskaling</t>
  </si>
  <si>
    <t>Gjenstående syrefaste plater benyttes som forskaling, med 30 mm nedstikk.</t>
  </si>
  <si>
    <t>Egenskap for å beskrive dersom deler av fugen skal benyttes som forskaling</t>
  </si>
  <si>
    <t>PEL.01 - Pel-ID</t>
  </si>
  <si>
    <t>P.14.01</t>
  </si>
  <si>
    <t>IfcObject</t>
  </si>
  <si>
    <t>Pelens unike ID</t>
  </si>
  <si>
    <t>PEL.02 - Belastningtype</t>
  </si>
  <si>
    <t>Trykkpel, Strekkpel</t>
  </si>
  <si>
    <t>Pelens belastningstype</t>
  </si>
  <si>
    <t>PEL.03 - Installert kapasitet</t>
  </si>
  <si>
    <t>Force</t>
  </si>
  <si>
    <t>5000 kN</t>
  </si>
  <si>
    <t>Pelens installerte kapasitet</t>
  </si>
  <si>
    <t>PEL.04 - Helning type</t>
  </si>
  <si>
    <t>Vertikalpel, Skråpel</t>
  </si>
  <si>
    <t>Klassifisering av pelens geometri-type</t>
  </si>
  <si>
    <t>PEL.05 - Helning [n/1]</t>
  </si>
  <si>
    <t>Pelens helning. 5 tilsvarer en helning 5:1. For vertikalpeler settes verdien som tom verdi, eller 999.</t>
  </si>
  <si>
    <t>PEL.10 - Lengde ansett til teoretisk berg</t>
  </si>
  <si>
    <t>38680 mm</t>
  </si>
  <si>
    <t>Leoretisk lengde pel, angitt fra ansett til teoretisk bergoverflate, målt langs pelens teoretiske lengdeakse/senterlinje</t>
  </si>
  <si>
    <t>PEL.11 - Kappnivå</t>
  </si>
  <si>
    <t>300mm</t>
  </si>
  <si>
    <t>Avstand fra ansett til kappnivå, målt langs pelens teoretiske senterlinje</t>
  </si>
  <si>
    <t>PEL.12 - Minimum innboring/innramming i fast berg/masser</t>
  </si>
  <si>
    <t>2000mm</t>
  </si>
  <si>
    <t>Minste innboring/ innramming i fast berg</t>
  </si>
  <si>
    <t>PEL.13 - Minimum frilengde</t>
  </si>
  <si>
    <t>Minste nødvendige frilengde</t>
  </si>
  <si>
    <t>PEL.14 - Lengde i vann</t>
  </si>
  <si>
    <t>29390 mm</t>
  </si>
  <si>
    <t>Lengde i fritt vann ut fra grunnlagsmodell for lag i grunnen</t>
  </si>
  <si>
    <t>PEL.15 - Lengde i løsmasser</t>
  </si>
  <si>
    <t>6840 mm</t>
  </si>
  <si>
    <t>Lengde i løsmasser ut fra grunnlagsmodell for lag i grunnen</t>
  </si>
  <si>
    <t>PEL.16 - Lengde i fast morene</t>
  </si>
  <si>
    <t>2450 mm</t>
  </si>
  <si>
    <t>Lengde i morenemasser ut fra grunnlagsmodell for lag i grunnen</t>
  </si>
  <si>
    <t>PEL.17 - Forventet vinkel mot berg</t>
  </si>
  <si>
    <t>PlaneAngle</t>
  </si>
  <si>
    <t>87 grader</t>
  </si>
  <si>
    <t>Forventet vinkel mot bergoverflate, målt mellom pelens teoretiske senterlinje og den teoretiske bergmodellen. 90 grader svarer til berg normalt på pelakse. Tiltak mot skrens bør vurderes ved vinkel mindre enn 60 grader</t>
  </si>
  <si>
    <t>PEL.20 - Ansett-toleranse</t>
  </si>
  <si>
    <t>100 mm</t>
  </si>
  <si>
    <t>Ansett-toleranse, kan også modelleres som toleransekjegler</t>
  </si>
  <si>
    <t>PEL.21 - Retningstoleranse [%]</t>
  </si>
  <si>
    <t>Percentage</t>
  </si>
  <si>
    <t>Retnings-toleranse, kan også modelleres som toleransekjegler</t>
  </si>
  <si>
    <t>STL.01 - Utførelsesklasse</t>
  </si>
  <si>
    <t>string</t>
  </si>
  <si>
    <t>objekt</t>
  </si>
  <si>
    <t>EXC1 iht. NS-EN 1090-2</t>
  </si>
  <si>
    <t>EXC1 - EXC4</t>
  </si>
  <si>
    <t>Velg om du vil ha med referanse til standard eller ei</t>
  </si>
  <si>
    <t>STL.02 - Tilvirkningstoleranse</t>
  </si>
  <si>
    <t>1 iht. NS-EN 1090-2</t>
  </si>
  <si>
    <t>1 - 2</t>
  </si>
  <si>
    <t>STL.03 - Monteringstoleranse</t>
  </si>
  <si>
    <t>STL.11 - Farge på siste dekkestrøk</t>
  </si>
  <si>
    <t>Svart</t>
  </si>
  <si>
    <t>Beskriv fargen som skal påføres stålet</t>
  </si>
  <si>
    <t>STL.12 - Referansetemperatur</t>
  </si>
  <si>
    <t>10 C</t>
  </si>
  <si>
    <t>Temp. som brukes som ref.punkt for å evaluere eller analysere materialegenskapene til stålet</t>
  </si>
  <si>
    <t>STL.21 - Sveis</t>
  </si>
  <si>
    <t>Alle sveiser utføres som kilsveis med a-mål = 5mm</t>
  </si>
  <si>
    <t>Brukes kun dersom sveis ikke modelleres</t>
  </si>
  <si>
    <t>STL.30 - Profilnavn (dup)</t>
  </si>
  <si>
    <t>Profilnavn</t>
  </si>
  <si>
    <t>STL.31 - Materialspesifikasjon (dup)</t>
  </si>
  <si>
    <t>S355ML</t>
  </si>
  <si>
    <t>Materialgrad</t>
  </si>
  <si>
    <t>STL.32 - Materialstandard</t>
  </si>
  <si>
    <t>NS-EN 10025-4</t>
  </si>
  <si>
    <t>Materialstandard for aktuelt stålmaterial</t>
  </si>
  <si>
    <t>STL.33 - Kritisk ståltemperatur</t>
  </si>
  <si>
    <t>-50 C</t>
  </si>
  <si>
    <t>Den laveste temp. der stålet mister nødvendige mekaniske egenskaper som seighet og duktilitet</t>
  </si>
  <si>
    <t>STL.43 - Korrosjonsbeskyttelse</t>
  </si>
  <si>
    <t>System 1 iht. SVV hb. N400 pkt. 9.2.1</t>
  </si>
  <si>
    <t>Dette er en kombinasjon av korrosivitetskategori og holdbarhet</t>
  </si>
  <si>
    <t>SVS.01 - Type side 1</t>
  </si>
  <si>
    <t>Kilsveis</t>
  </si>
  <si>
    <t>* Se liste nedenfor</t>
  </si>
  <si>
    <t>SVS.02 - Type side 2</t>
  </si>
  <si>
    <t>SVS.03 - Størrelse side 1</t>
  </si>
  <si>
    <t>length</t>
  </si>
  <si>
    <t>Størrelse på sveis side 1</t>
  </si>
  <si>
    <t>SVS.04 - Størrelse side 2</t>
  </si>
  <si>
    <t>Størrelse på sveis side 2</t>
  </si>
  <si>
    <t>SVS.05 - Tilleggssymbol side 1</t>
  </si>
  <si>
    <t>Plan</t>
  </si>
  <si>
    <t>Ingen / Plan / Konveks / Konkav</t>
  </si>
  <si>
    <t>Sveisens synlige overflate side 1</t>
  </si>
  <si>
    <t>SVS.06 - Tilleggssymbol side 2</t>
  </si>
  <si>
    <t>Konveks</t>
  </si>
  <si>
    <t>Sveisens synlige overflate side 2</t>
  </si>
  <si>
    <t>SVS.10 - Lengde på sveis</t>
  </si>
  <si>
    <t>Total lengde på sveis. begge sider</t>
  </si>
  <si>
    <t>SVS.15 - Utførelsessted</t>
  </si>
  <si>
    <t>Site / Workshop</t>
  </si>
  <si>
    <t>SVS.20 - Sveisekontrollklasse</t>
  </si>
  <si>
    <t>WIC1 iht. NS-EN 1090-2:2018 Tillegg L</t>
  </si>
  <si>
    <t>WIC1-WIC5</t>
  </si>
  <si>
    <t>SVS.21 - Detaljkategori</t>
  </si>
  <si>
    <t>Kvalitetsnivå C 63 iht. NS-EN 1090-2</t>
  </si>
  <si>
    <t>Kvalitetsnivå C 63 / B90 / B125</t>
  </si>
  <si>
    <t>Ved utmattelsespåkjent sveis må det settes detaljkategori</t>
  </si>
  <si>
    <t>KON_Festemidler</t>
  </si>
  <si>
    <t>FMI.01 - Skruenavn</t>
  </si>
  <si>
    <t>6k-skrue M20x60-NS-ISO 4014</t>
  </si>
  <si>
    <t>Skruenavnet bør definere skruen godt, og kan også henvise til relevant standard</t>
  </si>
  <si>
    <t>FMI.02 - Antall skruer</t>
  </si>
  <si>
    <t>integer</t>
  </si>
  <si>
    <t>Antall skruer i skrueforbindelsen</t>
  </si>
  <si>
    <t>FMI.03 - Skruediameter</t>
  </si>
  <si>
    <t>16 mm</t>
  </si>
  <si>
    <t>Skruediameter</t>
  </si>
  <si>
    <t>FMI.04 - Skruelengde</t>
  </si>
  <si>
    <t>Lengden på skruen</t>
  </si>
  <si>
    <t>FMI.05 - Kvalitet</t>
  </si>
  <si>
    <t>8.8</t>
  </si>
  <si>
    <t>Kvaliteten på skrueforbindelsen</t>
  </si>
  <si>
    <t>FMI.12 - Monteringssted</t>
  </si>
  <si>
    <t>Beskriver hvor skrueforbindelsen skal monteres</t>
  </si>
  <si>
    <t>FMI.13 - Hulldiameter</t>
  </si>
  <si>
    <t>18 mm</t>
  </si>
  <si>
    <t>Noen skrueforbindelser inneholder hulldiameter for stålet. Hvis så er tilfelle, legg den til her</t>
  </si>
  <si>
    <t>FMI.14 - Hullmerknad</t>
  </si>
  <si>
    <t>Hullet skal være gjenget</t>
  </si>
  <si>
    <t>Hvis du trenger å gi tekstlig bemerkning til skruehullene, f.eks. om gjenging eller dimensjon for avlange hull</t>
  </si>
  <si>
    <t>FMI.21 - Oppspenningskraft</t>
  </si>
  <si>
    <t>10 kN</t>
  </si>
  <si>
    <t>Angi oppspenningskraft for oppspente skrueforbindelser</t>
  </si>
  <si>
    <t>FMI.22 - Oppspenningsmetode</t>
  </si>
  <si>
    <t>Kombinert metode iht. NS-EN 1090:2019</t>
  </si>
  <si>
    <t>Angi oppspenningsmetode for oppspente skrueforbindelser</t>
  </si>
  <si>
    <t>FMI.31 - Mutternavn</t>
  </si>
  <si>
    <t>6k-mutter M20-NS-ISO 4032</t>
  </si>
  <si>
    <t>Mutternavnet bør definere mutterne godt, og kan også henvise til relevant standard</t>
  </si>
  <si>
    <t>FMI.32 - Antall muttere</t>
  </si>
  <si>
    <t>Antall muttere i skrueforbindelsen</t>
  </si>
  <si>
    <t>FMI.36 - Skivenavn</t>
  </si>
  <si>
    <t>Underlagsskive M20-NS-ISO 7089</t>
  </si>
  <si>
    <t>Skivenavnet bør definere skivene godt, og kan også henvise til relevant standard</t>
  </si>
  <si>
    <t>FMI.37 - Antall skiver</t>
  </si>
  <si>
    <t>Antall skiver i skrueforbindelsen</t>
  </si>
  <si>
    <t>TRE.01 - Utførelsesklasse</t>
  </si>
  <si>
    <t>1 iht. Tabell 1 i NS 3516:2017</t>
  </si>
  <si>
    <t>1 - 3</t>
  </si>
  <si>
    <t>TRE.03 - Værbeskyttelsesklasse</t>
  </si>
  <si>
    <t>PL1 iht. pkt. 5.4 i NS 3516:2017</t>
  </si>
  <si>
    <t>PL1 - PL3</t>
  </si>
  <si>
    <t>TRE.04 - Impregneringsklasse</t>
  </si>
  <si>
    <t>M iht. NTR-dok.nr. 1:2017</t>
  </si>
  <si>
    <t>M / A / AB / B</t>
  </si>
  <si>
    <t>TRE.30 - Profilnavn (dup)</t>
  </si>
  <si>
    <t>Profilnavnet duplisert fra KON_Felles</t>
  </si>
  <si>
    <t>TRE.31 - Materialgrad (dup)</t>
  </si>
  <si>
    <t>GL 24h</t>
  </si>
  <si>
    <t>Materialgrad duplisert fra KON_Felles</t>
  </si>
  <si>
    <t>TRE.32 - Materialstandard</t>
  </si>
  <si>
    <t>NS-EN 14080</t>
  </si>
  <si>
    <t>Materialstandard</t>
  </si>
  <si>
    <t>Materialer</t>
  </si>
  <si>
    <t>Armering</t>
  </si>
  <si>
    <t>Løsmasser</t>
  </si>
  <si>
    <t>Knust berg 0/8</t>
  </si>
  <si>
    <t>Knust berg 0/11</t>
  </si>
  <si>
    <t>Knust berg 0/16</t>
  </si>
  <si>
    <t>Knust berg 0/32</t>
  </si>
  <si>
    <t>Knust berg 0/63</t>
  </si>
  <si>
    <t>Knust berg 0/90</t>
  </si>
  <si>
    <t>Knust berg 0/125</t>
  </si>
  <si>
    <t>Knust berg 22/125</t>
  </si>
  <si>
    <t>Knust berg 11/90</t>
  </si>
  <si>
    <t>Knust berg 16/90</t>
  </si>
  <si>
    <t>Lettklinker 0/32</t>
  </si>
  <si>
    <t>Lettklinker 8/20</t>
  </si>
  <si>
    <t>Skumglass 10/60</t>
  </si>
  <si>
    <t>Fiberduker</t>
  </si>
  <si>
    <t>Fiberduk klasse 2</t>
  </si>
  <si>
    <t>Fiberduk klasse 3</t>
  </si>
  <si>
    <t>Fiberduk klasse 4</t>
  </si>
  <si>
    <t>Fiberduk klasse 5</t>
  </si>
  <si>
    <t xml:space="preserve">B500NCR -1.4401 </t>
  </si>
  <si>
    <t>B500NCR -1.4404</t>
  </si>
  <si>
    <t>B500NCR -1.4362</t>
  </si>
  <si>
    <t>Y 1860 S7</t>
  </si>
  <si>
    <t>B30 M60</t>
  </si>
  <si>
    <t>B35 SV-standard</t>
  </si>
  <si>
    <t>B45 SV-standard</t>
  </si>
  <si>
    <t>B55 SV-standard</t>
  </si>
  <si>
    <t>B35 SV-kjemisk</t>
  </si>
  <si>
    <t>B45 SV-kjemisk</t>
  </si>
  <si>
    <t>B55 SV-kjemisk</t>
  </si>
  <si>
    <t>B35 SV-Lavvarme</t>
  </si>
  <si>
    <t>B45 SV-Lavvarme</t>
  </si>
  <si>
    <t>Ballastbetong, ikke-konstruktiv betong</t>
  </si>
  <si>
    <t>Lettbetong LB35</t>
  </si>
  <si>
    <t>Lettbetong LB45</t>
  </si>
  <si>
    <t>B35 M40 AUV-betong</t>
  </si>
  <si>
    <t>Normal undervannsbetong B35</t>
  </si>
  <si>
    <t>Mørtel</t>
  </si>
  <si>
    <t>Normal undervannsbetong B45</t>
  </si>
  <si>
    <t>Omstøpningsmørtel i henhold til prosess 83.563 b)</t>
  </si>
  <si>
    <t>For peler</t>
  </si>
  <si>
    <t>Mørtel B45</t>
  </si>
  <si>
    <t>Stål</t>
  </si>
  <si>
    <t>S355J2H</t>
  </si>
  <si>
    <t xml:space="preserve">S355NH </t>
  </si>
  <si>
    <t>S355MH</t>
  </si>
  <si>
    <t>S355J2+N/M</t>
  </si>
  <si>
    <t>S355J2</t>
  </si>
  <si>
    <t>S355N</t>
  </si>
  <si>
    <t>S355M</t>
  </si>
  <si>
    <t>S 235</t>
  </si>
  <si>
    <t>S 275</t>
  </si>
  <si>
    <t>S 355</t>
  </si>
  <si>
    <t>S 450</t>
  </si>
  <si>
    <t>S 275 N/NL</t>
  </si>
  <si>
    <t>S 355 N/NL</t>
  </si>
  <si>
    <t>S 420 N/NL</t>
  </si>
  <si>
    <t>S 460 N/NL</t>
  </si>
  <si>
    <t>S 275 M/ML</t>
  </si>
  <si>
    <t>S 355 M/ML</t>
  </si>
  <si>
    <t>S 420 M/ML</t>
  </si>
  <si>
    <t>S 460 M/ML</t>
  </si>
  <si>
    <t>S 235 W</t>
  </si>
  <si>
    <t>S 355 W</t>
  </si>
  <si>
    <t>S 460 Q/QL/QL 1</t>
  </si>
  <si>
    <t>S 235 H</t>
  </si>
  <si>
    <t>S 275 H</t>
  </si>
  <si>
    <t>S 355 H</t>
  </si>
  <si>
    <t>S 275 NH/NHL</t>
  </si>
  <si>
    <t>S 355 NH/NHL</t>
  </si>
  <si>
    <t>S 420 NH/NHL</t>
  </si>
  <si>
    <t>S 460 NH/NHL</t>
  </si>
  <si>
    <t>S 275 MH/MHL</t>
  </si>
  <si>
    <t>S 355 MH/MHL</t>
  </si>
  <si>
    <t>S 420 MH/MHL</t>
  </si>
  <si>
    <t>S 460 MH/MHL</t>
  </si>
  <si>
    <t>S355K2W+N</t>
  </si>
  <si>
    <t>S355K2W+M.</t>
  </si>
  <si>
    <t>Skruer</t>
  </si>
  <si>
    <t>10.9</t>
  </si>
  <si>
    <t>A4-80</t>
  </si>
  <si>
    <t>D6-80</t>
  </si>
  <si>
    <t>1.4162</t>
  </si>
  <si>
    <t>Rustfritt stål</t>
  </si>
  <si>
    <t>1.4362</t>
  </si>
  <si>
    <t>1.4401</t>
  </si>
  <si>
    <t>1.4404</t>
  </si>
  <si>
    <t>1.4418</t>
  </si>
  <si>
    <t>1.4462</t>
  </si>
  <si>
    <t>1.4410</t>
  </si>
  <si>
    <t>1.4547</t>
  </si>
  <si>
    <t>Kulegrafittjern</t>
  </si>
  <si>
    <t>Tre</t>
  </si>
  <si>
    <t>Belegning</t>
  </si>
  <si>
    <t>C60BP2</t>
  </si>
  <si>
    <t>Topeka_4S</t>
  </si>
  <si>
    <t>Membran tilsvarende A3-2</t>
  </si>
  <si>
    <t>Plastmembran type I iht. N500</t>
  </si>
  <si>
    <t>Plastmembran type II iht. N500</t>
  </si>
  <si>
    <t>Plast</t>
  </si>
  <si>
    <t>PE 50</t>
  </si>
  <si>
    <t>PE 100</t>
  </si>
  <si>
    <t>PVC</t>
  </si>
  <si>
    <t>GRP</t>
  </si>
  <si>
    <t>60 shore</t>
  </si>
  <si>
    <t>Asfalt</t>
  </si>
  <si>
    <t>Agb 8</t>
  </si>
  <si>
    <t>Agb 11</t>
  </si>
  <si>
    <t>Agb 16</t>
  </si>
  <si>
    <t>Agb 22</t>
  </si>
  <si>
    <t>Ab 4</t>
  </si>
  <si>
    <t>Ab 8</t>
  </si>
  <si>
    <t>Ab 11</t>
  </si>
  <si>
    <t>Ab 16</t>
  </si>
  <si>
    <t>Ska 8</t>
  </si>
  <si>
    <t>Ska 11</t>
  </si>
  <si>
    <t>Ska 11 g</t>
  </si>
  <si>
    <t>Ska 16</t>
  </si>
  <si>
    <t>Ska 16 g</t>
  </si>
  <si>
    <t>Sta 8</t>
  </si>
  <si>
    <t>Sta 11</t>
  </si>
  <si>
    <t>Annet</t>
  </si>
  <si>
    <t>EPS</t>
  </si>
  <si>
    <t>XPS</t>
  </si>
  <si>
    <t>Neopren</t>
  </si>
  <si>
    <t>Etylen-vinyl-acetat copolymer</t>
  </si>
  <si>
    <t>Lim i henhold til NS-EN 1504-4</t>
  </si>
  <si>
    <t>Messing</t>
  </si>
  <si>
    <t>Edelt metall</t>
  </si>
  <si>
    <t>Nullvekt</t>
  </si>
  <si>
    <t>Produktspesifikt</t>
  </si>
  <si>
    <t>Asfaltmembran uten kleber</t>
  </si>
  <si>
    <t>Materialtype (Hovedkategori)</t>
  </si>
  <si>
    <t>Materialgrad (Materiale)</t>
  </si>
  <si>
    <t>Tekstlig forklaring av hvilke type forskaling som skal benyttes, velges fra tillatte verdier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</si>
</sst>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kr&quot;\ * #,##0.00_-;\-&quot;kr&quot;\ * #,##0.00_-;_-&quot;kr&quot;\ * &quot;-&quot;??_-;_-@_-"/>
    <numFmt numFmtId="164" formatCode="_(&quot;$&quot;* #,##0.00_);_(&quot;$&quot;* \(#,##0.00\);_(&quot;$&quot;* &quot;-&quot;??_);_(@_)"/>
  </numFmts>
  <fonts count="32" x14ac:knownFonts="1">
    <font>
      <sz val="11"/>
      <color theme="1"/>
      <name val="Calibri"/>
      <family val="2"/>
      <scheme val="minor"/>
    </font>
    <font>
      <sz val="16"/>
      <color theme="1"/>
      <name val="Calibri"/>
      <family val="2"/>
      <scheme val="minor"/>
    </font>
    <font>
      <sz val="11"/>
      <color rgb="FFFF0000"/>
      <name val="Calibri"/>
      <family val="2"/>
      <scheme val="minor"/>
    </font>
    <font>
      <sz val="11"/>
      <color theme="9"/>
      <name val="Calibri"/>
      <family val="2"/>
      <scheme val="minor"/>
    </font>
    <font>
      <sz val="11"/>
      <color theme="4" tint="0.39997558519241921"/>
      <name val="Calibri"/>
      <family val="2"/>
      <scheme val="minor"/>
    </font>
    <font>
      <sz val="10"/>
      <color theme="9"/>
      <name val="Calibri"/>
      <family val="2"/>
      <scheme val="minor"/>
    </font>
    <font>
      <b/>
      <sz val="11"/>
      <color theme="1"/>
      <name val="Calibri"/>
      <family val="2"/>
      <scheme val="minor"/>
    </font>
    <font>
      <sz val="11"/>
      <color rgb="FF0070C0"/>
      <name val="Calibri"/>
      <family val="2"/>
      <scheme val="minor"/>
    </font>
    <font>
      <sz val="11"/>
      <color theme="0" tint="-0.249977111117893"/>
      <name val="Calibri"/>
      <family val="2"/>
      <scheme val="minor"/>
    </font>
    <font>
      <sz val="11"/>
      <color theme="0" tint="-0.34998626667073579"/>
      <name val="Calibri"/>
      <family val="2"/>
      <scheme val="minor"/>
    </font>
    <font>
      <sz val="11"/>
      <color rgb="FF92D050"/>
      <name val="Calibri"/>
      <family val="2"/>
      <scheme val="minor"/>
    </font>
    <font>
      <sz val="8"/>
      <name val="Calibri"/>
      <family val="2"/>
      <scheme val="minor"/>
    </font>
    <font>
      <sz val="11"/>
      <color theme="8"/>
      <name val="Calibri"/>
      <family val="2"/>
      <scheme val="minor"/>
    </font>
    <font>
      <sz val="11"/>
      <color rgb="FF000000"/>
      <name val="Calibri"/>
      <family val="2"/>
    </font>
    <font>
      <sz val="11"/>
      <color theme="4"/>
      <name val="Calibri"/>
      <family val="2"/>
      <scheme val="minor"/>
    </font>
    <font>
      <sz val="11"/>
      <color rgb="FF70AD47"/>
      <name val="Calibri"/>
      <family val="2"/>
      <scheme val="minor"/>
    </font>
    <font>
      <sz val="11"/>
      <color theme="0" tint="-0.249977111117893"/>
      <name val="Calibri"/>
      <family val="2"/>
    </font>
    <font>
      <strike/>
      <sz val="11"/>
      <color theme="1"/>
      <name val="Calibri"/>
      <family val="2"/>
      <scheme val="minor"/>
    </font>
    <font>
      <sz val="11"/>
      <color theme="1"/>
      <name val="Calibri"/>
      <family val="2"/>
      <scheme val="minor"/>
    </font>
    <font>
      <strike/>
      <sz val="10"/>
      <color rgb="FFFF0000"/>
      <name val="Calibri"/>
      <family val="2"/>
      <scheme val="minor"/>
    </font>
    <font>
      <sz val="10"/>
      <color theme="8" tint="0.39997558519241921"/>
      <name val="Calibri"/>
      <family val="2"/>
      <scheme val="minor"/>
    </font>
    <font>
      <strike/>
      <sz val="11"/>
      <color rgb="FFFF0000"/>
      <name val="Calibri"/>
      <family val="2"/>
      <scheme val="minor"/>
    </font>
    <font>
      <sz val="10"/>
      <color theme="2" tint="-9.9978637043366805E-2"/>
      <name val="Calibri"/>
      <family val="2"/>
      <scheme val="minor"/>
    </font>
    <font>
      <strike/>
      <sz val="10"/>
      <color rgb="FF000000"/>
      <name val="Calibri"/>
      <family val="2"/>
      <scheme val="minor"/>
    </font>
    <font>
      <sz val="11"/>
      <color theme="6"/>
      <name val="Calibri"/>
      <family val="2"/>
      <scheme val="minor"/>
    </font>
    <font>
      <strike/>
      <sz val="11"/>
      <color theme="6"/>
      <name val="Calibri"/>
      <family val="2"/>
      <scheme val="minor"/>
    </font>
    <font>
      <sz val="11"/>
      <color theme="9" tint="0.39997558519241921"/>
      <name val="Calibri"/>
      <family val="2"/>
      <scheme val="minor"/>
    </font>
    <font>
      <sz val="11"/>
      <color theme="9"/>
      <name val="Calibri"/>
      <family val="2"/>
    </font>
    <font>
      <sz val="11"/>
      <color theme="9"/>
      <name val="Aptos Narrow"/>
      <family val="2"/>
    </font>
    <font>
      <sz val="10"/>
      <color theme="0" tint="-0.34998626667073579"/>
      <name val="Calibri"/>
      <family val="2"/>
      <scheme val="minor"/>
    </font>
    <font>
      <sz val="10"/>
      <color rgb="FFFF0000"/>
      <name val="Calibri"/>
      <family val="2"/>
      <scheme val="minor"/>
    </font>
    <font>
      <sz val="11"/>
      <color theme="0" tint="-0.1499984740745262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rgb="FFE2CFF1"/>
        <bgColor indexed="64"/>
      </patternFill>
    </fill>
    <fill>
      <patternFill patternType="solid">
        <fgColor theme="0" tint="-0.14999847407452621"/>
        <bgColor indexed="64"/>
      </patternFill>
    </fill>
  </fills>
  <borders count="2">
    <border>
      <left/>
      <right/>
      <top/>
      <bottom/>
      <diagonal/>
    </border>
    <border>
      <left/>
      <right/>
      <top style="thin">
        <color rgb="FF8EA9DB"/>
      </top>
      <bottom style="thin">
        <color rgb="FF8EA9DB"/>
      </bottom>
      <diagonal/>
    </border>
  </borders>
  <cellStyleXfs count="2">
    <xf numFmtId="0" fontId="0" fillId="0" borderId="0"/>
    <xf numFmtId="164" fontId="18" fillId="0" borderId="0" applyFont="0" applyFill="0" applyBorder="0" applyAlignment="0" applyProtection="0"/>
  </cellStyleXfs>
  <cellXfs count="51">
    <xf numFmtId="0" fontId="0" fillId="0" borderId="0" xfId="0"/>
    <xf numFmtId="0" fontId="0" fillId="0" borderId="0" xfId="0" quotePrefix="1"/>
    <xf numFmtId="0" fontId="1" fillId="0" borderId="0" xfId="0" applyFont="1"/>
    <xf numFmtId="0" fontId="0" fillId="2" borderId="0" xfId="0" applyFill="1"/>
    <xf numFmtId="0" fontId="3" fillId="0" borderId="0" xfId="0" applyFont="1"/>
    <xf numFmtId="0" fontId="2" fillId="0" borderId="0" xfId="0" applyFont="1"/>
    <xf numFmtId="0" fontId="4" fillId="0" borderId="0" xfId="0" applyFont="1"/>
    <xf numFmtId="0" fontId="5" fillId="0" borderId="0" xfId="0" applyFont="1" applyAlignment="1">
      <alignment horizontal="left" vertical="top"/>
    </xf>
    <xf numFmtId="0" fontId="6" fillId="0" borderId="0" xfId="0" applyFont="1"/>
    <xf numFmtId="0" fontId="7" fillId="0" borderId="0" xfId="0" applyFont="1"/>
    <xf numFmtId="0" fontId="0" fillId="0" borderId="0" xfId="0" applyAlignment="1">
      <alignment horizontal="left"/>
    </xf>
    <xf numFmtId="0" fontId="0" fillId="2" borderId="0" xfId="0" applyFill="1" applyAlignment="1">
      <alignment horizontal="center"/>
    </xf>
    <xf numFmtId="0" fontId="8" fillId="0" borderId="0" xfId="0" applyFont="1"/>
    <xf numFmtId="0" fontId="3" fillId="0" borderId="0" xfId="0" applyFont="1" applyAlignment="1">
      <alignment horizontal="left"/>
    </xf>
    <xf numFmtId="0" fontId="8" fillId="0" borderId="0" xfId="0" applyFont="1" applyAlignment="1">
      <alignment horizontal="left"/>
    </xf>
    <xf numFmtId="0" fontId="3" fillId="0" borderId="0" xfId="0" quotePrefix="1" applyFont="1"/>
    <xf numFmtId="0" fontId="9" fillId="0" borderId="0" xfId="0" applyFont="1"/>
    <xf numFmtId="0" fontId="10" fillId="0" borderId="0" xfId="0" applyFont="1"/>
    <xf numFmtId="0" fontId="13" fillId="0" borderId="0" xfId="0" applyFont="1"/>
    <xf numFmtId="0" fontId="12" fillId="0" borderId="0" xfId="0" applyFont="1"/>
    <xf numFmtId="0" fontId="14" fillId="0" borderId="0" xfId="0" applyFont="1"/>
    <xf numFmtId="0" fontId="16" fillId="0" borderId="0" xfId="0" applyFont="1"/>
    <xf numFmtId="0" fontId="8" fillId="0" borderId="0" xfId="0" applyFont="1" applyAlignment="1">
      <alignment wrapText="1"/>
    </xf>
    <xf numFmtId="0" fontId="17" fillId="0" borderId="0" xfId="0" applyFont="1"/>
    <xf numFmtId="0" fontId="6" fillId="3" borderId="0" xfId="0" applyFont="1" applyFill="1"/>
    <xf numFmtId="0" fontId="19" fillId="0" borderId="0" xfId="0" applyFont="1" applyAlignment="1">
      <alignment horizontal="left" vertical="top"/>
    </xf>
    <xf numFmtId="0" fontId="20" fillId="0" borderId="0" xfId="0" applyFont="1" applyAlignment="1">
      <alignment horizontal="left" vertical="top"/>
    </xf>
    <xf numFmtId="0" fontId="21" fillId="0" borderId="0" xfId="0" applyFont="1"/>
    <xf numFmtId="0" fontId="0" fillId="2" borderId="0" xfId="0" applyFill="1" applyAlignment="1">
      <alignment horizontal="left"/>
    </xf>
    <xf numFmtId="0" fontId="22" fillId="0" borderId="0" xfId="0" applyFont="1" applyAlignment="1">
      <alignment horizontal="left" vertical="top"/>
    </xf>
    <xf numFmtId="0" fontId="23" fillId="0" borderId="0" xfId="0" applyFont="1" applyAlignment="1">
      <alignment horizontal="left" vertical="top"/>
    </xf>
    <xf numFmtId="0" fontId="24" fillId="0" borderId="0" xfId="0" applyFont="1"/>
    <xf numFmtId="0" fontId="25" fillId="0" borderId="0" xfId="0" applyFont="1"/>
    <xf numFmtId="0" fontId="0" fillId="0" borderId="0" xfId="0" applyAlignment="1">
      <alignment wrapText="1"/>
    </xf>
    <xf numFmtId="0" fontId="14" fillId="0" borderId="0" xfId="0" applyFont="1" applyAlignment="1">
      <alignment horizontal="center" wrapText="1"/>
    </xf>
    <xf numFmtId="0" fontId="26" fillId="0" borderId="0" xfId="0" applyFont="1"/>
    <xf numFmtId="0" fontId="14" fillId="0" borderId="0" xfId="0" applyFont="1" applyAlignment="1">
      <alignment vertical="center"/>
    </xf>
    <xf numFmtId="14" fontId="3" fillId="0" borderId="0" xfId="0" applyNumberFormat="1" applyFont="1" applyAlignment="1">
      <alignment horizontal="left"/>
    </xf>
    <xf numFmtId="0" fontId="27" fillId="0" borderId="0" xfId="0" applyFont="1"/>
    <xf numFmtId="0" fontId="13" fillId="0" borderId="1" xfId="0" applyFont="1" applyBorder="1"/>
    <xf numFmtId="0" fontId="28" fillId="0" borderId="0" xfId="0" applyFont="1"/>
    <xf numFmtId="0" fontId="29" fillId="0" borderId="0" xfId="0" applyFont="1" applyAlignment="1">
      <alignment horizontal="left" vertical="top"/>
    </xf>
    <xf numFmtId="0" fontId="30" fillId="0" borderId="0" xfId="0" applyFont="1" applyAlignment="1">
      <alignment horizontal="left" vertical="top"/>
    </xf>
    <xf numFmtId="0" fontId="31" fillId="0" borderId="0" xfId="0" applyFont="1"/>
    <xf numFmtId="0" fontId="0" fillId="2" borderId="0" xfId="0" applyFill="1" applyAlignment="1">
      <alignment horizontal="center"/>
    </xf>
    <xf numFmtId="0" fontId="0" fillId="0" borderId="0" xfId="0" applyAlignment="1">
      <alignment horizontal="center"/>
    </xf>
    <xf numFmtId="44" fontId="0" fillId="0" borderId="0" xfId="1" applyNumberFormat="1" applyFont="1" applyAlignment="1">
      <alignment horizontal="center"/>
    </xf>
    <xf numFmtId="0" fontId="0" fillId="4" borderId="0" xfId="0" applyFill="1" applyAlignment="1">
      <alignment horizontal="center"/>
    </xf>
    <xf numFmtId="0" fontId="1" fillId="0" borderId="0" xfId="0" applyFont="1" applyFill="1"/>
    <xf numFmtId="0" fontId="0" fillId="0" borderId="0" xfId="0" applyFill="1"/>
    <xf numFmtId="0" fontId="15" fillId="0" borderId="0" xfId="0" applyFont="1"/>
  </cellXfs>
  <cellStyles count="2">
    <cellStyle name="Normal" xfId="0" builtinId="0"/>
    <cellStyle name="Valuta" xfId="1" builtinId="4"/>
  </cellStyles>
  <dxfs count="0"/>
  <tableStyles count="1" defaultTableStyle="TableStyleMedium2" defaultPivotStyle="PivotStyleLight16">
    <tableStyle name="Invisible" pivot="0" table="0" count="0" xr9:uid="{AC3A30F5-1F1B-44CF-B2A8-57928423A077}"/>
  </tableStyles>
  <colors>
    <mruColors>
      <color rgb="FFA9D08E"/>
      <color rgb="FFCD10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447675</xdr:colOff>
      <xdr:row>2</xdr:row>
      <xdr:rowOff>161925</xdr:rowOff>
    </xdr:from>
    <xdr:to>
      <xdr:col>18</xdr:col>
      <xdr:colOff>133350</xdr:colOff>
      <xdr:row>40</xdr:row>
      <xdr:rowOff>76200</xdr:rowOff>
    </xdr:to>
    <xdr:pic>
      <xdr:nvPicPr>
        <xdr:cNvPr id="4" name="Picture 2">
          <a:extLst>
            <a:ext uri="{FF2B5EF4-FFF2-40B4-BE49-F238E27FC236}">
              <a16:creationId xmlns:a16="http://schemas.microsoft.com/office/drawing/2014/main" id="{612C36F4-882C-4159-A264-A50FD1B13309}"/>
            </a:ext>
            <a:ext uri="{147F2762-F138-4A5C-976F-8EAC2B608ADB}">
              <a16:predDERef xmlns:a16="http://schemas.microsoft.com/office/drawing/2014/main" pred="{6F78C0E8-3E93-431F-9939-844DCE329F73}"/>
            </a:ext>
          </a:extLst>
        </xdr:cNvPr>
        <xdr:cNvPicPr>
          <a:picLocks noChangeAspect="1"/>
        </xdr:cNvPicPr>
      </xdr:nvPicPr>
      <xdr:blipFill>
        <a:blip xmlns:r="http://schemas.openxmlformats.org/officeDocument/2006/relationships" r:embed="rId1"/>
        <a:stretch>
          <a:fillRect/>
        </a:stretch>
      </xdr:blipFill>
      <xdr:spPr>
        <a:xfrm>
          <a:off x="30937200" y="619125"/>
          <a:ext cx="3952875" cy="7153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602456</xdr:colOff>
      <xdr:row>7</xdr:row>
      <xdr:rowOff>161925</xdr:rowOff>
    </xdr:from>
    <xdr:to>
      <xdr:col>20</xdr:col>
      <xdr:colOff>237336</xdr:colOff>
      <xdr:row>24</xdr:row>
      <xdr:rowOff>159139</xdr:rowOff>
    </xdr:to>
    <xdr:pic>
      <xdr:nvPicPr>
        <xdr:cNvPr id="2" name="Picture 1">
          <a:extLst>
            <a:ext uri="{FF2B5EF4-FFF2-40B4-BE49-F238E27FC236}">
              <a16:creationId xmlns:a16="http://schemas.microsoft.com/office/drawing/2014/main" id="{416D0433-AD3E-51B4-AD0C-E6F42B688E1E}"/>
            </a:ext>
          </a:extLst>
        </xdr:cNvPr>
        <xdr:cNvPicPr>
          <a:picLocks noChangeAspect="1"/>
        </xdr:cNvPicPr>
      </xdr:nvPicPr>
      <xdr:blipFill>
        <a:blip xmlns:r="http://schemas.openxmlformats.org/officeDocument/2006/relationships" r:embed="rId1"/>
        <a:stretch>
          <a:fillRect/>
        </a:stretch>
      </xdr:blipFill>
      <xdr:spPr>
        <a:xfrm>
          <a:off x="21738431" y="1571625"/>
          <a:ext cx="6340480" cy="32357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965040</xdr:colOff>
      <xdr:row>41</xdr:row>
      <xdr:rowOff>95249</xdr:rowOff>
    </xdr:from>
    <xdr:to>
      <xdr:col>5</xdr:col>
      <xdr:colOff>847725</xdr:colOff>
      <xdr:row>85</xdr:row>
      <xdr:rowOff>104774</xdr:rowOff>
    </xdr:to>
    <xdr:pic>
      <xdr:nvPicPr>
        <xdr:cNvPr id="2" name="Picture 1">
          <a:extLst>
            <a:ext uri="{FF2B5EF4-FFF2-40B4-BE49-F238E27FC236}">
              <a16:creationId xmlns:a16="http://schemas.microsoft.com/office/drawing/2014/main" id="{22ECE0E3-9852-6D39-4A98-2A50C2FB2B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71790" y="7981949"/>
          <a:ext cx="5378610" cy="839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BF2D@Hj1@r@i@p0D-1017@l3500@n1@e5.52@d16@gB500NC@s50@a0@t0@Gl3500@w0@C9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2583-E679-4E1D-A40A-1D0CF3B5132D}">
  <sheetPr>
    <tabColor theme="9" tint="0.39997558519241921"/>
  </sheetPr>
  <dimension ref="A1:I39"/>
  <sheetViews>
    <sheetView tabSelected="1" zoomScaleNormal="100" workbookViewId="0">
      <selection activeCell="D19" sqref="D19"/>
    </sheetView>
  </sheetViews>
  <sheetFormatPr baseColWidth="10" defaultColWidth="9.140625" defaultRowHeight="15" x14ac:dyDescent="0.25"/>
  <cols>
    <col min="1" max="1" width="13.140625" customWidth="1"/>
    <col min="2" max="2" width="42.28515625" bestFit="1" customWidth="1"/>
    <col min="3" max="3" width="9" bestFit="1" customWidth="1"/>
    <col min="4" max="4" width="20.28515625" bestFit="1" customWidth="1"/>
    <col min="5" max="5" width="48.140625" bestFit="1" customWidth="1"/>
    <col min="6" max="6" width="25.5703125" customWidth="1"/>
    <col min="7" max="7" width="47.42578125" bestFit="1" customWidth="1"/>
  </cols>
  <sheetData>
    <row r="1" spans="1:9" ht="21" x14ac:dyDescent="0.35">
      <c r="A1" s="2" t="s">
        <v>12</v>
      </c>
    </row>
    <row r="2" spans="1:9" x14ac:dyDescent="0.25">
      <c r="A2" t="s">
        <v>13</v>
      </c>
      <c r="B2" s="44" t="s">
        <v>14</v>
      </c>
      <c r="C2" s="44"/>
      <c r="D2" s="44"/>
      <c r="E2" s="44"/>
      <c r="F2" s="44"/>
      <c r="G2" s="44"/>
      <c r="I2" s="4" t="s">
        <v>15</v>
      </c>
    </row>
    <row r="3" spans="1:9" x14ac:dyDescent="0.25">
      <c r="B3" s="3" t="s">
        <v>16</v>
      </c>
      <c r="C3" s="3" t="s">
        <v>17</v>
      </c>
      <c r="D3" s="3" t="s">
        <v>18</v>
      </c>
      <c r="E3" s="3" t="s">
        <v>19</v>
      </c>
      <c r="F3" s="3" t="s">
        <v>20</v>
      </c>
      <c r="G3" s="3" t="s">
        <v>21</v>
      </c>
      <c r="I3" s="16" t="s">
        <v>22</v>
      </c>
    </row>
    <row r="4" spans="1:9" x14ac:dyDescent="0.25">
      <c r="B4" s="4" t="s">
        <v>23</v>
      </c>
      <c r="C4" s="4" t="s">
        <v>24</v>
      </c>
      <c r="D4" s="4" t="s">
        <v>25</v>
      </c>
      <c r="E4" s="4" t="s">
        <v>26</v>
      </c>
      <c r="F4" s="4"/>
      <c r="G4" s="4" t="s">
        <v>27</v>
      </c>
      <c r="I4" s="16"/>
    </row>
    <row r="5" spans="1:9" x14ac:dyDescent="0.25">
      <c r="B5" s="4" t="s">
        <v>28</v>
      </c>
      <c r="C5" s="4" t="s">
        <v>24</v>
      </c>
      <c r="D5" s="4" t="s">
        <v>25</v>
      </c>
      <c r="E5" s="4"/>
      <c r="F5" s="4"/>
      <c r="G5" s="4" t="s">
        <v>29</v>
      </c>
    </row>
    <row r="6" spans="1:9" x14ac:dyDescent="0.25">
      <c r="B6" s="4" t="s">
        <v>30</v>
      </c>
      <c r="C6" s="4" t="s">
        <v>24</v>
      </c>
      <c r="D6" s="4" t="s">
        <v>25</v>
      </c>
      <c r="E6" s="4" t="s">
        <v>31</v>
      </c>
      <c r="F6" s="4"/>
      <c r="G6" s="4" t="s">
        <v>32</v>
      </c>
    </row>
    <row r="7" spans="1:9" x14ac:dyDescent="0.25">
      <c r="B7" s="12" t="s">
        <v>33</v>
      </c>
      <c r="C7" s="12" t="s">
        <v>24</v>
      </c>
      <c r="D7" s="12" t="s">
        <v>25</v>
      </c>
      <c r="E7" s="14">
        <v>123</v>
      </c>
      <c r="F7" s="12"/>
      <c r="G7" s="12" t="s">
        <v>34</v>
      </c>
    </row>
    <row r="8" spans="1:9" x14ac:dyDescent="0.25">
      <c r="B8" s="4" t="s">
        <v>35</v>
      </c>
      <c r="C8" s="4" t="s">
        <v>24</v>
      </c>
      <c r="D8" s="4" t="s">
        <v>25</v>
      </c>
      <c r="E8" s="4" t="s">
        <v>36</v>
      </c>
      <c r="F8" s="4"/>
      <c r="G8" s="4" t="s">
        <v>37</v>
      </c>
    </row>
    <row r="9" spans="1:9" x14ac:dyDescent="0.25">
      <c r="B9" s="4" t="s">
        <v>38</v>
      </c>
      <c r="C9" s="4" t="s">
        <v>24</v>
      </c>
      <c r="D9" s="4" t="s">
        <v>25</v>
      </c>
      <c r="E9" s="4" t="s">
        <v>39</v>
      </c>
      <c r="F9" s="4"/>
      <c r="G9" s="4" t="s">
        <v>40</v>
      </c>
    </row>
    <row r="10" spans="1:9" x14ac:dyDescent="0.25">
      <c r="B10" s="4" t="s">
        <v>41</v>
      </c>
      <c r="C10" s="4" t="s">
        <v>24</v>
      </c>
      <c r="D10" s="4" t="s">
        <v>25</v>
      </c>
      <c r="E10" s="13">
        <v>20223792</v>
      </c>
      <c r="F10" s="4"/>
      <c r="G10" s="4" t="s">
        <v>42</v>
      </c>
    </row>
    <row r="11" spans="1:9" x14ac:dyDescent="0.25">
      <c r="B11" s="4" t="s">
        <v>43</v>
      </c>
      <c r="C11" s="4" t="s">
        <v>24</v>
      </c>
      <c r="D11" s="4" t="s">
        <v>25</v>
      </c>
      <c r="E11" s="4" t="s">
        <v>44</v>
      </c>
      <c r="F11" s="4"/>
      <c r="G11" s="4" t="s">
        <v>45</v>
      </c>
    </row>
    <row r="12" spans="1:9" x14ac:dyDescent="0.25">
      <c r="B12" s="4" t="s">
        <v>46</v>
      </c>
      <c r="C12" s="4" t="s">
        <v>24</v>
      </c>
      <c r="D12" s="4" t="s">
        <v>25</v>
      </c>
      <c r="E12" s="4" t="s">
        <v>47</v>
      </c>
      <c r="F12" s="4"/>
      <c r="G12" s="4" t="s">
        <v>48</v>
      </c>
    </row>
    <row r="13" spans="1:9" x14ac:dyDescent="0.25">
      <c r="B13" s="4" t="s">
        <v>49</v>
      </c>
      <c r="C13" s="4" t="s">
        <v>24</v>
      </c>
      <c r="D13" s="4" t="s">
        <v>25</v>
      </c>
      <c r="E13" s="4" t="s">
        <v>50</v>
      </c>
      <c r="F13" s="4" t="s">
        <v>51</v>
      </c>
      <c r="G13" s="4" t="s">
        <v>52</v>
      </c>
    </row>
    <row r="14" spans="1:9" x14ac:dyDescent="0.25">
      <c r="B14" s="4" t="s">
        <v>53</v>
      </c>
      <c r="C14" s="4" t="s">
        <v>24</v>
      </c>
      <c r="D14" s="4" t="s">
        <v>25</v>
      </c>
      <c r="E14" s="4" t="s">
        <v>2</v>
      </c>
      <c r="F14" s="4"/>
      <c r="G14" s="4" t="s">
        <v>54</v>
      </c>
    </row>
    <row r="15" spans="1:9" x14ac:dyDescent="0.25">
      <c r="B15" s="4" t="s">
        <v>55</v>
      </c>
      <c r="C15" s="4" t="s">
        <v>24</v>
      </c>
      <c r="D15" s="4" t="s">
        <v>25</v>
      </c>
      <c r="E15" s="4" t="s">
        <v>56</v>
      </c>
      <c r="F15" s="4" t="s">
        <v>57</v>
      </c>
      <c r="G15" s="4" t="s">
        <v>58</v>
      </c>
    </row>
    <row r="16" spans="1:9" x14ac:dyDescent="0.25">
      <c r="B16" s="4" t="s">
        <v>59</v>
      </c>
      <c r="C16" s="4" t="s">
        <v>24</v>
      </c>
      <c r="D16" s="4" t="s">
        <v>25</v>
      </c>
      <c r="E16" s="4" t="s">
        <v>60</v>
      </c>
      <c r="F16" s="4"/>
      <c r="G16" s="4" t="s">
        <v>61</v>
      </c>
    </row>
    <row r="17" spans="1:8" x14ac:dyDescent="0.25">
      <c r="B17" s="4" t="s">
        <v>62</v>
      </c>
      <c r="C17" s="4" t="s">
        <v>24</v>
      </c>
      <c r="D17" s="4" t="s">
        <v>25</v>
      </c>
      <c r="E17" s="4" t="s">
        <v>63</v>
      </c>
      <c r="F17" s="4" t="s">
        <v>64</v>
      </c>
      <c r="G17" s="4" t="s">
        <v>65</v>
      </c>
    </row>
    <row r="18" spans="1:8" x14ac:dyDescent="0.25">
      <c r="B18" s="4" t="s">
        <v>66</v>
      </c>
      <c r="C18" s="4" t="s">
        <v>24</v>
      </c>
      <c r="D18" s="4" t="s">
        <v>25</v>
      </c>
      <c r="E18" s="4" t="s">
        <v>67</v>
      </c>
      <c r="F18" s="4" t="s">
        <v>68</v>
      </c>
      <c r="G18" s="4" t="s">
        <v>69</v>
      </c>
    </row>
    <row r="19" spans="1:8" x14ac:dyDescent="0.25">
      <c r="A19" s="6"/>
      <c r="B19" s="4" t="s">
        <v>70</v>
      </c>
      <c r="C19" s="4" t="s">
        <v>24</v>
      </c>
      <c r="D19" s="4" t="s">
        <v>25</v>
      </c>
      <c r="E19" s="4" t="s">
        <v>71</v>
      </c>
      <c r="F19" s="4" t="s">
        <v>57</v>
      </c>
      <c r="G19" s="4" t="s">
        <v>72</v>
      </c>
    </row>
    <row r="20" spans="1:8" x14ac:dyDescent="0.25">
      <c r="B20" s="4" t="s">
        <v>73</v>
      </c>
      <c r="C20" s="4" t="s">
        <v>24</v>
      </c>
      <c r="D20" s="4" t="s">
        <v>25</v>
      </c>
      <c r="E20" s="4" t="s">
        <v>74</v>
      </c>
      <c r="F20" s="4" t="s">
        <v>57</v>
      </c>
      <c r="G20" s="4" t="s">
        <v>75</v>
      </c>
    </row>
    <row r="21" spans="1:8" x14ac:dyDescent="0.25">
      <c r="B21" s="4" t="s">
        <v>76</v>
      </c>
      <c r="C21" s="4" t="s">
        <v>24</v>
      </c>
      <c r="D21" s="4" t="s">
        <v>25</v>
      </c>
      <c r="E21" s="4" t="s">
        <v>77</v>
      </c>
      <c r="F21" s="4" t="s">
        <v>57</v>
      </c>
      <c r="G21" s="4" t="s">
        <v>78</v>
      </c>
      <c r="H21" s="19"/>
    </row>
    <row r="22" spans="1:8" x14ac:dyDescent="0.25">
      <c r="B22" s="4" t="s">
        <v>79</v>
      </c>
      <c r="C22" s="4" t="s">
        <v>24</v>
      </c>
      <c r="D22" s="4" t="s">
        <v>25</v>
      </c>
      <c r="E22" s="4" t="s">
        <v>80</v>
      </c>
      <c r="F22" s="4"/>
      <c r="G22" s="4" t="s">
        <v>81</v>
      </c>
    </row>
    <row r="23" spans="1:8" x14ac:dyDescent="0.25">
      <c r="B23" s="4" t="s">
        <v>82</v>
      </c>
      <c r="C23" s="4" t="s">
        <v>24</v>
      </c>
      <c r="D23" s="4" t="s">
        <v>25</v>
      </c>
      <c r="E23" s="37">
        <v>46539</v>
      </c>
      <c r="F23" s="4" t="s">
        <v>83</v>
      </c>
      <c r="G23" s="4" t="s">
        <v>84</v>
      </c>
    </row>
    <row r="24" spans="1:8" x14ac:dyDescent="0.25">
      <c r="B24" s="4" t="s">
        <v>85</v>
      </c>
      <c r="C24" s="4" t="s">
        <v>24</v>
      </c>
      <c r="D24" s="4" t="s">
        <v>25</v>
      </c>
      <c r="E24" s="4" t="s">
        <v>86</v>
      </c>
      <c r="F24" s="4"/>
      <c r="G24" s="4" t="s">
        <v>87</v>
      </c>
    </row>
    <row r="25" spans="1:8" x14ac:dyDescent="0.25">
      <c r="B25" s="4" t="s">
        <v>88</v>
      </c>
      <c r="C25" s="4" t="s">
        <v>24</v>
      </c>
      <c r="D25" s="4" t="s">
        <v>25</v>
      </c>
      <c r="E25" s="4" t="s">
        <v>86</v>
      </c>
      <c r="F25" s="4"/>
      <c r="G25" s="4" t="s">
        <v>89</v>
      </c>
    </row>
    <row r="26" spans="1:8" x14ac:dyDescent="0.25">
      <c r="B26" s="4" t="s">
        <v>90</v>
      </c>
      <c r="C26" s="4" t="s">
        <v>24</v>
      </c>
      <c r="D26" s="4" t="s">
        <v>25</v>
      </c>
      <c r="E26" s="4" t="s">
        <v>86</v>
      </c>
      <c r="F26" s="4"/>
      <c r="G26" s="4" t="s">
        <v>91</v>
      </c>
    </row>
    <row r="27" spans="1:8" x14ac:dyDescent="0.25">
      <c r="B27" s="4" t="s">
        <v>92</v>
      </c>
      <c r="C27" s="4" t="s">
        <v>24</v>
      </c>
      <c r="D27" s="4" t="s">
        <v>25</v>
      </c>
      <c r="E27" s="4" t="s">
        <v>93</v>
      </c>
      <c r="F27" s="4"/>
      <c r="G27" s="4" t="s">
        <v>94</v>
      </c>
    </row>
    <row r="28" spans="1:8" x14ac:dyDescent="0.25">
      <c r="B28" s="4" t="s">
        <v>95</v>
      </c>
      <c r="C28" s="4" t="s">
        <v>24</v>
      </c>
      <c r="D28" s="4" t="s">
        <v>25</v>
      </c>
      <c r="E28" s="4" t="s">
        <v>96</v>
      </c>
      <c r="F28" s="4" t="s">
        <v>97</v>
      </c>
      <c r="G28" s="4" t="s">
        <v>98</v>
      </c>
    </row>
    <row r="29" spans="1:8" x14ac:dyDescent="0.25">
      <c r="B29" s="4" t="s">
        <v>99</v>
      </c>
      <c r="C29" s="4" t="s">
        <v>24</v>
      </c>
      <c r="D29" s="4" t="s">
        <v>25</v>
      </c>
      <c r="E29" s="4" t="s">
        <v>100</v>
      </c>
      <c r="F29" s="4"/>
      <c r="G29" s="4" t="s">
        <v>101</v>
      </c>
    </row>
    <row r="30" spans="1:8" x14ac:dyDescent="0.25">
      <c r="B30" s="4" t="s">
        <v>102</v>
      </c>
      <c r="C30" s="4" t="s">
        <v>24</v>
      </c>
      <c r="D30" s="4" t="s">
        <v>25</v>
      </c>
      <c r="E30" s="4" t="s">
        <v>103</v>
      </c>
      <c r="F30" s="4"/>
      <c r="G30" s="4" t="s">
        <v>104</v>
      </c>
    </row>
    <row r="31" spans="1:8" x14ac:dyDescent="0.25">
      <c r="B31" s="4" t="s">
        <v>105</v>
      </c>
      <c r="C31" s="4" t="s">
        <v>106</v>
      </c>
      <c r="D31" s="4" t="s">
        <v>25</v>
      </c>
      <c r="E31" s="4" t="s">
        <v>107</v>
      </c>
      <c r="F31" s="4"/>
      <c r="G31" s="4" t="s">
        <v>108</v>
      </c>
    </row>
    <row r="32" spans="1:8" x14ac:dyDescent="0.25">
      <c r="B32" s="12" t="s">
        <v>109</v>
      </c>
      <c r="C32" s="12" t="s">
        <v>24</v>
      </c>
      <c r="D32" s="12" t="s">
        <v>25</v>
      </c>
      <c r="E32" s="12"/>
      <c r="F32" s="17"/>
      <c r="G32" s="12" t="s">
        <v>110</v>
      </c>
    </row>
    <row r="33" spans="2:7" x14ac:dyDescent="0.25">
      <c r="B33" s="4" t="s">
        <v>111</v>
      </c>
      <c r="C33" s="4" t="s">
        <v>24</v>
      </c>
      <c r="D33" s="4" t="s">
        <v>25</v>
      </c>
      <c r="E33" s="4" t="s">
        <v>112</v>
      </c>
      <c r="F33" s="17"/>
      <c r="G33" s="4" t="s">
        <v>113</v>
      </c>
    </row>
    <row r="34" spans="2:7" x14ac:dyDescent="0.25">
      <c r="B34" s="4" t="s">
        <v>114</v>
      </c>
      <c r="C34" s="4" t="s">
        <v>106</v>
      </c>
      <c r="D34" s="4" t="s">
        <v>25</v>
      </c>
      <c r="E34" s="4" t="s">
        <v>107</v>
      </c>
      <c r="F34" s="17"/>
      <c r="G34" s="4" t="s">
        <v>115</v>
      </c>
    </row>
    <row r="35" spans="2:7" x14ac:dyDescent="0.25">
      <c r="B35" s="4" t="s">
        <v>116</v>
      </c>
      <c r="C35" s="4" t="s">
        <v>24</v>
      </c>
      <c r="D35" s="4" t="s">
        <v>25</v>
      </c>
      <c r="E35" s="4" t="s">
        <v>112</v>
      </c>
      <c r="F35" s="17"/>
      <c r="G35" s="4" t="s">
        <v>117</v>
      </c>
    </row>
    <row r="36" spans="2:7" x14ac:dyDescent="0.25">
      <c r="B36" s="4" t="s">
        <v>118</v>
      </c>
      <c r="C36" s="4" t="s">
        <v>106</v>
      </c>
      <c r="D36" s="4" t="s">
        <v>25</v>
      </c>
      <c r="E36" s="4" t="s">
        <v>107</v>
      </c>
      <c r="F36" s="17"/>
      <c r="G36" s="4" t="s">
        <v>119</v>
      </c>
    </row>
    <row r="37" spans="2:7" x14ac:dyDescent="0.25">
      <c r="B37" s="4" t="s">
        <v>120</v>
      </c>
      <c r="C37" s="4" t="s">
        <v>24</v>
      </c>
      <c r="D37" s="4" t="s">
        <v>25</v>
      </c>
      <c r="E37" s="4" t="s">
        <v>121</v>
      </c>
      <c r="F37" s="17"/>
      <c r="G37" s="4" t="s">
        <v>122</v>
      </c>
    </row>
    <row r="38" spans="2:7" x14ac:dyDescent="0.25">
      <c r="G38" s="4"/>
    </row>
    <row r="39" spans="2:7" x14ac:dyDescent="0.25">
      <c r="B39" s="12" t="s">
        <v>123</v>
      </c>
      <c r="C39" s="12" t="s">
        <v>24</v>
      </c>
      <c r="D39" s="12" t="s">
        <v>25</v>
      </c>
      <c r="E39" s="12"/>
      <c r="F39" s="12"/>
      <c r="G39" s="12" t="s">
        <v>124</v>
      </c>
    </row>
  </sheetData>
  <mergeCells count="2">
    <mergeCell ref="B2:E2"/>
    <mergeCell ref="F2:G2"/>
  </mergeCells>
  <pageMargins left="0.7" right="0.7" top="0.75" bottom="0.75" header="0.3" footer="0.3"/>
  <pageSetup paperSize="9" orientation="portrait" horizontalDpi="30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B7B24-2878-4C28-A0CA-D740DD245458}">
  <sheetPr>
    <tabColor theme="9" tint="0.39997558519241921"/>
  </sheetPr>
  <dimension ref="A1:G8"/>
  <sheetViews>
    <sheetView workbookViewId="0">
      <selection activeCell="E21" sqref="E21"/>
    </sheetView>
  </sheetViews>
  <sheetFormatPr baseColWidth="10" defaultColWidth="9.140625" defaultRowHeight="15" x14ac:dyDescent="0.25"/>
  <cols>
    <col min="2" max="2" width="39.7109375" bestFit="1" customWidth="1"/>
    <col min="3" max="3" width="9.140625" customWidth="1"/>
    <col min="4" max="4" width="9.28515625" customWidth="1"/>
    <col min="5" max="5" width="68.7109375" bestFit="1" customWidth="1"/>
    <col min="6" max="6" width="19.28515625" customWidth="1"/>
    <col min="7" max="7" width="84.140625" bestFit="1" customWidth="1"/>
  </cols>
  <sheetData>
    <row r="1" spans="1:7" ht="21" x14ac:dyDescent="0.35">
      <c r="A1" s="2" t="s">
        <v>618</v>
      </c>
    </row>
    <row r="2" spans="1:7" x14ac:dyDescent="0.25">
      <c r="B2" s="44" t="s">
        <v>14</v>
      </c>
      <c r="C2" s="44"/>
      <c r="D2" s="44"/>
      <c r="E2" s="44"/>
      <c r="F2" s="44"/>
      <c r="G2" s="44"/>
    </row>
    <row r="3" spans="1:7" x14ac:dyDescent="0.25">
      <c r="B3" s="3" t="s">
        <v>16</v>
      </c>
      <c r="C3" s="3" t="s">
        <v>17</v>
      </c>
      <c r="D3" s="3" t="s">
        <v>18</v>
      </c>
      <c r="E3" s="3" t="s">
        <v>19</v>
      </c>
      <c r="F3" s="3" t="s">
        <v>20</v>
      </c>
      <c r="G3" s="3" t="s">
        <v>21</v>
      </c>
    </row>
    <row r="4" spans="1:7" x14ac:dyDescent="0.25">
      <c r="B4" s="35" t="s">
        <v>619</v>
      </c>
      <c r="C4" s="35" t="s">
        <v>131</v>
      </c>
      <c r="D4" s="35" t="s">
        <v>300</v>
      </c>
      <c r="E4" s="35" t="s">
        <v>620</v>
      </c>
      <c r="F4" s="35"/>
      <c r="G4" s="35" t="s">
        <v>621</v>
      </c>
    </row>
    <row r="5" spans="1:7" x14ac:dyDescent="0.25">
      <c r="B5" s="35" t="s">
        <v>622</v>
      </c>
      <c r="C5" s="35" t="s">
        <v>131</v>
      </c>
      <c r="D5" s="35" t="s">
        <v>300</v>
      </c>
      <c r="E5" s="35" t="s">
        <v>623</v>
      </c>
      <c r="F5" s="35"/>
      <c r="G5" s="35" t="s">
        <v>624</v>
      </c>
    </row>
    <row r="6" spans="1:7" x14ac:dyDescent="0.25">
      <c r="B6" s="35" t="s">
        <v>625</v>
      </c>
      <c r="C6" s="35" t="s">
        <v>131</v>
      </c>
      <c r="D6" s="35" t="s">
        <v>300</v>
      </c>
      <c r="E6" s="35" t="s">
        <v>626</v>
      </c>
      <c r="F6" s="35"/>
      <c r="G6" s="35" t="s">
        <v>627</v>
      </c>
    </row>
    <row r="7" spans="1:7" x14ac:dyDescent="0.25">
      <c r="B7" s="35" t="s">
        <v>628</v>
      </c>
      <c r="C7" s="35" t="s">
        <v>131</v>
      </c>
      <c r="D7" s="35" t="s">
        <v>300</v>
      </c>
      <c r="E7" s="35" t="s">
        <v>629</v>
      </c>
      <c r="F7" s="35"/>
      <c r="G7" s="35" t="s">
        <v>630</v>
      </c>
    </row>
    <row r="8" spans="1:7" x14ac:dyDescent="0.25">
      <c r="B8" s="12" t="s">
        <v>631</v>
      </c>
      <c r="C8" s="12" t="s">
        <v>131</v>
      </c>
      <c r="D8" s="12" t="s">
        <v>300</v>
      </c>
      <c r="E8" s="12" t="s">
        <v>632</v>
      </c>
      <c r="F8" s="12"/>
      <c r="G8" s="12" t="s">
        <v>633</v>
      </c>
    </row>
  </sheetData>
  <mergeCells count="2">
    <mergeCell ref="B2:E2"/>
    <mergeCell ref="F2:G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A4153-C6BA-4ADD-AE8F-A121D3F796DB}">
  <sheetPr>
    <tabColor rgb="FFA9D08E"/>
  </sheetPr>
  <dimension ref="A1:G38"/>
  <sheetViews>
    <sheetView zoomScaleNormal="100" workbookViewId="0">
      <selection activeCell="D22" sqref="D22"/>
    </sheetView>
  </sheetViews>
  <sheetFormatPr baseColWidth="10" defaultColWidth="9.140625" defaultRowHeight="15" x14ac:dyDescent="0.25"/>
  <cols>
    <col min="1" max="1" width="9.140625" customWidth="1"/>
    <col min="2" max="2" width="54.42578125" customWidth="1"/>
    <col min="3" max="3" width="16.85546875" customWidth="1"/>
    <col min="4" max="4" width="18.7109375" style="10" bestFit="1" customWidth="1"/>
    <col min="5" max="5" width="9" bestFit="1" customWidth="1"/>
    <col min="6" max="6" width="119.28515625" bestFit="1" customWidth="1"/>
    <col min="7" max="8" width="39.42578125" bestFit="1" customWidth="1"/>
    <col min="9" max="9" width="44.85546875" bestFit="1" customWidth="1"/>
    <col min="10" max="10" width="11.140625" bestFit="1" customWidth="1"/>
    <col min="11" max="12" width="30.85546875" customWidth="1"/>
    <col min="13" max="13" width="123.140625" bestFit="1" customWidth="1"/>
  </cols>
  <sheetData>
    <row r="1" spans="1:7" ht="21" x14ac:dyDescent="0.35">
      <c r="A1" s="2" t="s">
        <v>7</v>
      </c>
    </row>
    <row r="2" spans="1:7" x14ac:dyDescent="0.25">
      <c r="B2" s="44" t="s">
        <v>14</v>
      </c>
      <c r="C2" s="44"/>
      <c r="D2" s="44"/>
      <c r="E2" s="44"/>
      <c r="F2" s="44"/>
      <c r="G2" s="44"/>
    </row>
    <row r="3" spans="1:7" x14ac:dyDescent="0.25">
      <c r="B3" s="3" t="s">
        <v>16</v>
      </c>
      <c r="C3" s="3" t="s">
        <v>17</v>
      </c>
      <c r="D3" s="28" t="s">
        <v>19</v>
      </c>
      <c r="E3" s="3" t="s">
        <v>18</v>
      </c>
      <c r="F3" s="3" t="s">
        <v>21</v>
      </c>
      <c r="G3" s="3" t="s">
        <v>13</v>
      </c>
    </row>
    <row r="4" spans="1:7" x14ac:dyDescent="0.25">
      <c r="B4" s="4" t="s">
        <v>634</v>
      </c>
      <c r="C4" s="4" t="s">
        <v>24</v>
      </c>
      <c r="D4" s="4" t="s">
        <v>635</v>
      </c>
      <c r="E4" s="4" t="s">
        <v>636</v>
      </c>
      <c r="F4" s="4" t="s">
        <v>637</v>
      </c>
    </row>
    <row r="5" spans="1:7" x14ac:dyDescent="0.25">
      <c r="B5" s="4" t="s">
        <v>638</v>
      </c>
      <c r="C5" s="4" t="s">
        <v>24</v>
      </c>
      <c r="D5" s="4" t="s">
        <v>639</v>
      </c>
      <c r="E5" s="4" t="s">
        <v>636</v>
      </c>
      <c r="F5" s="4" t="s">
        <v>640</v>
      </c>
    </row>
    <row r="6" spans="1:7" x14ac:dyDescent="0.25">
      <c r="B6" s="4" t="s">
        <v>641</v>
      </c>
      <c r="C6" s="4" t="s">
        <v>642</v>
      </c>
      <c r="D6" s="4" t="s">
        <v>643</v>
      </c>
      <c r="E6" s="4" t="s">
        <v>636</v>
      </c>
      <c r="F6" s="4" t="s">
        <v>644</v>
      </c>
    </row>
    <row r="7" spans="1:7" x14ac:dyDescent="0.25">
      <c r="B7" s="12" t="s">
        <v>645</v>
      </c>
      <c r="C7" s="12" t="s">
        <v>24</v>
      </c>
      <c r="D7" s="12" t="s">
        <v>646</v>
      </c>
      <c r="E7" s="12" t="s">
        <v>636</v>
      </c>
      <c r="F7" s="12" t="s">
        <v>647</v>
      </c>
    </row>
    <row r="8" spans="1:7" x14ac:dyDescent="0.25">
      <c r="B8" s="4" t="s">
        <v>648</v>
      </c>
      <c r="C8" s="4" t="s">
        <v>374</v>
      </c>
      <c r="D8" s="4">
        <v>5</v>
      </c>
      <c r="E8" s="4" t="s">
        <v>636</v>
      </c>
      <c r="F8" s="4" t="s">
        <v>649</v>
      </c>
      <c r="G8" s="5"/>
    </row>
    <row r="9" spans="1:7" x14ac:dyDescent="0.25">
      <c r="B9" s="12" t="s">
        <v>650</v>
      </c>
      <c r="C9" s="12" t="s">
        <v>346</v>
      </c>
      <c r="D9" s="12" t="s">
        <v>651</v>
      </c>
      <c r="E9" s="12" t="s">
        <v>636</v>
      </c>
      <c r="F9" s="12" t="s">
        <v>652</v>
      </c>
    </row>
    <row r="10" spans="1:7" x14ac:dyDescent="0.25">
      <c r="B10" s="4" t="s">
        <v>653</v>
      </c>
      <c r="C10" s="4" t="s">
        <v>346</v>
      </c>
      <c r="D10" s="4" t="s">
        <v>654</v>
      </c>
      <c r="E10" s="4" t="s">
        <v>636</v>
      </c>
      <c r="F10" s="4" t="s">
        <v>655</v>
      </c>
    </row>
    <row r="11" spans="1:7" x14ac:dyDescent="0.25">
      <c r="B11" s="4" t="s">
        <v>656</v>
      </c>
      <c r="C11" s="4" t="s">
        <v>346</v>
      </c>
      <c r="D11" s="4" t="s">
        <v>657</v>
      </c>
      <c r="E11" s="4" t="s">
        <v>636</v>
      </c>
      <c r="F11" s="4" t="s">
        <v>658</v>
      </c>
    </row>
    <row r="12" spans="1:7" x14ac:dyDescent="0.25">
      <c r="B12" s="12" t="s">
        <v>659</v>
      </c>
      <c r="C12" s="12" t="s">
        <v>346</v>
      </c>
      <c r="D12" s="12" t="s">
        <v>657</v>
      </c>
      <c r="E12" s="12" t="s">
        <v>636</v>
      </c>
      <c r="F12" s="12" t="s">
        <v>660</v>
      </c>
    </row>
    <row r="13" spans="1:7" x14ac:dyDescent="0.25">
      <c r="B13" s="12" t="s">
        <v>661</v>
      </c>
      <c r="C13" s="12" t="s">
        <v>346</v>
      </c>
      <c r="D13" s="12" t="s">
        <v>662</v>
      </c>
      <c r="E13" s="12" t="s">
        <v>636</v>
      </c>
      <c r="F13" s="12" t="s">
        <v>663</v>
      </c>
    </row>
    <row r="14" spans="1:7" x14ac:dyDescent="0.25">
      <c r="B14" s="12" t="s">
        <v>664</v>
      </c>
      <c r="C14" s="12" t="s">
        <v>346</v>
      </c>
      <c r="D14" s="12" t="s">
        <v>665</v>
      </c>
      <c r="E14" s="12" t="s">
        <v>636</v>
      </c>
      <c r="F14" s="12" t="s">
        <v>666</v>
      </c>
    </row>
    <row r="15" spans="1:7" x14ac:dyDescent="0.25">
      <c r="B15" s="12" t="s">
        <v>667</v>
      </c>
      <c r="C15" s="12" t="s">
        <v>346</v>
      </c>
      <c r="D15" s="12" t="s">
        <v>668</v>
      </c>
      <c r="E15" s="12" t="s">
        <v>636</v>
      </c>
      <c r="F15" s="12" t="s">
        <v>669</v>
      </c>
    </row>
    <row r="16" spans="1:7" x14ac:dyDescent="0.25">
      <c r="B16" s="12" t="s">
        <v>670</v>
      </c>
      <c r="C16" s="12" t="s">
        <v>671</v>
      </c>
      <c r="D16" s="12" t="s">
        <v>672</v>
      </c>
      <c r="E16" s="12" t="s">
        <v>636</v>
      </c>
      <c r="F16" s="12" t="s">
        <v>673</v>
      </c>
    </row>
    <row r="17" spans="2:7" x14ac:dyDescent="0.25">
      <c r="B17" s="4" t="s">
        <v>674</v>
      </c>
      <c r="C17" s="4" t="s">
        <v>346</v>
      </c>
      <c r="D17" s="4" t="s">
        <v>675</v>
      </c>
      <c r="E17" s="4" t="s">
        <v>636</v>
      </c>
      <c r="F17" s="4" t="s">
        <v>676</v>
      </c>
    </row>
    <row r="18" spans="2:7" x14ac:dyDescent="0.25">
      <c r="B18" s="4" t="s">
        <v>677</v>
      </c>
      <c r="C18" s="4" t="s">
        <v>678</v>
      </c>
      <c r="D18" s="4">
        <v>0.04</v>
      </c>
      <c r="E18" s="4" t="s">
        <v>636</v>
      </c>
      <c r="F18" s="4" t="s">
        <v>679</v>
      </c>
    </row>
    <row r="21" spans="2:7" x14ac:dyDescent="0.25">
      <c r="B21" s="39"/>
    </row>
    <row r="27" spans="2:7" x14ac:dyDescent="0.25">
      <c r="G27" s="5"/>
    </row>
    <row r="28" spans="2:7" x14ac:dyDescent="0.25">
      <c r="G28" s="5"/>
    </row>
    <row r="29" spans="2:7" x14ac:dyDescent="0.25">
      <c r="G29" s="5"/>
    </row>
    <row r="30" spans="2:7" x14ac:dyDescent="0.25">
      <c r="G30" s="5"/>
    </row>
    <row r="31" spans="2:7" x14ac:dyDescent="0.25">
      <c r="G31" s="5"/>
    </row>
    <row r="32" spans="2:7" x14ac:dyDescent="0.25">
      <c r="G32" s="5"/>
    </row>
    <row r="33" spans="7:7" x14ac:dyDescent="0.25">
      <c r="G33" s="5"/>
    </row>
    <row r="34" spans="7:7" x14ac:dyDescent="0.25">
      <c r="G34" s="5"/>
    </row>
    <row r="35" spans="7:7" x14ac:dyDescent="0.25">
      <c r="G35" s="5"/>
    </row>
    <row r="36" spans="7:7" x14ac:dyDescent="0.25">
      <c r="G36" s="5"/>
    </row>
    <row r="37" spans="7:7" x14ac:dyDescent="0.25">
      <c r="G37" s="5"/>
    </row>
    <row r="38" spans="7:7" x14ac:dyDescent="0.25">
      <c r="G38" s="5"/>
    </row>
  </sheetData>
  <mergeCells count="1">
    <mergeCell ref="B2:G2"/>
  </mergeCells>
  <pageMargins left="0.7" right="0.7" top="0.75" bottom="0.75" header="0.3" footer="0.3"/>
  <pageSetup paperSize="9" orientation="portrait" horizontalDpi="30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01E87-8715-4362-8F90-9D4358381CAE}">
  <sheetPr>
    <tabColor rgb="FFA9D08E"/>
  </sheetPr>
  <dimension ref="A1:G25"/>
  <sheetViews>
    <sheetView zoomScale="115" zoomScaleNormal="115" workbookViewId="0">
      <selection activeCell="F19" sqref="F19"/>
    </sheetView>
  </sheetViews>
  <sheetFormatPr baseColWidth="10" defaultColWidth="9.140625" defaultRowHeight="15" x14ac:dyDescent="0.25"/>
  <cols>
    <col min="1" max="1" width="9.140625" customWidth="1"/>
    <col min="2" max="2" width="8.7109375" customWidth="1"/>
    <col min="3" max="3" width="9" customWidth="1"/>
    <col min="4" max="4" width="9.7109375" customWidth="1"/>
    <col min="5" max="5" width="45.7109375" bestFit="1" customWidth="1"/>
    <col min="6" max="6" width="41.42578125" bestFit="1" customWidth="1"/>
    <col min="7" max="7" width="82.42578125" bestFit="1" customWidth="1"/>
  </cols>
  <sheetData>
    <row r="1" spans="1:7" ht="21" x14ac:dyDescent="0.35">
      <c r="A1" s="2" t="s">
        <v>9</v>
      </c>
    </row>
    <row r="2" spans="1:7" x14ac:dyDescent="0.25">
      <c r="B2" s="44" t="s">
        <v>14</v>
      </c>
      <c r="C2" s="44"/>
      <c r="D2" s="44"/>
      <c r="E2" s="44"/>
      <c r="F2" s="44"/>
      <c r="G2" s="44"/>
    </row>
    <row r="3" spans="1:7" x14ac:dyDescent="0.25">
      <c r="B3" s="3" t="s">
        <v>16</v>
      </c>
      <c r="C3" s="3" t="s">
        <v>17</v>
      </c>
      <c r="D3" s="3" t="s">
        <v>18</v>
      </c>
      <c r="E3" s="3" t="s">
        <v>19</v>
      </c>
      <c r="F3" s="3" t="s">
        <v>20</v>
      </c>
      <c r="G3" s="3" t="s">
        <v>21</v>
      </c>
    </row>
    <row r="4" spans="1:7" x14ac:dyDescent="0.25">
      <c r="B4" s="7" t="s">
        <v>680</v>
      </c>
      <c r="C4" s="7" t="s">
        <v>681</v>
      </c>
      <c r="D4" s="7" t="s">
        <v>682</v>
      </c>
      <c r="E4" s="7" t="s">
        <v>683</v>
      </c>
      <c r="F4" s="7" t="s">
        <v>684</v>
      </c>
      <c r="G4" s="7" t="s">
        <v>685</v>
      </c>
    </row>
    <row r="5" spans="1:7" x14ac:dyDescent="0.25">
      <c r="B5" s="7" t="s">
        <v>686</v>
      </c>
      <c r="C5" s="7" t="s">
        <v>681</v>
      </c>
      <c r="D5" s="7" t="s">
        <v>682</v>
      </c>
      <c r="E5" s="7" t="s">
        <v>687</v>
      </c>
      <c r="F5" s="7" t="s">
        <v>688</v>
      </c>
      <c r="G5" s="7" t="s">
        <v>685</v>
      </c>
    </row>
    <row r="6" spans="1:7" x14ac:dyDescent="0.25">
      <c r="B6" s="7" t="s">
        <v>689</v>
      </c>
      <c r="C6" s="7" t="s">
        <v>681</v>
      </c>
      <c r="D6" s="7" t="s">
        <v>682</v>
      </c>
      <c r="E6" s="7" t="s">
        <v>687</v>
      </c>
      <c r="F6" s="7" t="s">
        <v>688</v>
      </c>
      <c r="G6" s="7" t="s">
        <v>685</v>
      </c>
    </row>
    <row r="7" spans="1:7" x14ac:dyDescent="0.25">
      <c r="B7" s="7" t="s">
        <v>690</v>
      </c>
      <c r="C7" s="7" t="s">
        <v>681</v>
      </c>
      <c r="D7" s="7" t="s">
        <v>682</v>
      </c>
      <c r="E7" s="7" t="s">
        <v>691</v>
      </c>
      <c r="F7" s="7"/>
      <c r="G7" s="7" t="s">
        <v>692</v>
      </c>
    </row>
    <row r="8" spans="1:7" x14ac:dyDescent="0.25">
      <c r="B8" s="29" t="s">
        <v>693</v>
      </c>
      <c r="C8" s="29" t="s">
        <v>681</v>
      </c>
      <c r="D8" s="29" t="s">
        <v>682</v>
      </c>
      <c r="E8" s="29" t="s">
        <v>694</v>
      </c>
      <c r="F8" s="29"/>
      <c r="G8" s="29" t="s">
        <v>695</v>
      </c>
    </row>
    <row r="9" spans="1:7" x14ac:dyDescent="0.25">
      <c r="B9" s="29" t="s">
        <v>696</v>
      </c>
      <c r="C9" s="29" t="s">
        <v>681</v>
      </c>
      <c r="D9" s="29" t="s">
        <v>682</v>
      </c>
      <c r="E9" s="29" t="s">
        <v>697</v>
      </c>
      <c r="F9" s="29"/>
      <c r="G9" s="29" t="s">
        <v>698</v>
      </c>
    </row>
    <row r="10" spans="1:7" x14ac:dyDescent="0.25">
      <c r="B10" s="29" t="s">
        <v>699</v>
      </c>
      <c r="C10" s="29" t="s">
        <v>681</v>
      </c>
      <c r="D10" s="29" t="s">
        <v>682</v>
      </c>
      <c r="E10" s="29" t="s">
        <v>263</v>
      </c>
      <c r="F10" s="29"/>
      <c r="G10" s="29" t="s">
        <v>700</v>
      </c>
    </row>
    <row r="11" spans="1:7" x14ac:dyDescent="0.25">
      <c r="B11" s="29" t="s">
        <v>701</v>
      </c>
      <c r="C11" s="29" t="s">
        <v>681</v>
      </c>
      <c r="D11" s="29" t="s">
        <v>682</v>
      </c>
      <c r="E11" s="29" t="s">
        <v>702</v>
      </c>
      <c r="F11" s="29"/>
      <c r="G11" s="29" t="s">
        <v>703</v>
      </c>
    </row>
    <row r="12" spans="1:7" x14ac:dyDescent="0.25">
      <c r="B12" s="7" t="s">
        <v>704</v>
      </c>
      <c r="C12" s="7" t="s">
        <v>681</v>
      </c>
      <c r="D12" s="7" t="s">
        <v>682</v>
      </c>
      <c r="E12" s="7" t="s">
        <v>705</v>
      </c>
      <c r="F12" s="7"/>
      <c r="G12" s="7" t="s">
        <v>706</v>
      </c>
    </row>
    <row r="13" spans="1:7" x14ac:dyDescent="0.25">
      <c r="B13" s="29" t="s">
        <v>707</v>
      </c>
      <c r="C13" s="29" t="s">
        <v>681</v>
      </c>
      <c r="D13" s="29" t="s">
        <v>682</v>
      </c>
      <c r="E13" s="29" t="s">
        <v>708</v>
      </c>
      <c r="F13" s="29"/>
      <c r="G13" s="29" t="s">
        <v>709</v>
      </c>
    </row>
    <row r="14" spans="1:7" x14ac:dyDescent="0.25">
      <c r="B14" s="7" t="s">
        <v>710</v>
      </c>
      <c r="C14" s="7" t="s">
        <v>681</v>
      </c>
      <c r="D14" s="7" t="s">
        <v>682</v>
      </c>
      <c r="E14" s="7" t="s">
        <v>711</v>
      </c>
      <c r="F14" s="7"/>
      <c r="G14" s="7" t="s">
        <v>712</v>
      </c>
    </row>
    <row r="25" spans="2:2" x14ac:dyDescent="0.25">
      <c r="B25" s="30"/>
    </row>
  </sheetData>
  <mergeCells count="1">
    <mergeCell ref="B2:G2"/>
  </mergeCells>
  <pageMargins left="0.7" right="0.7" top="0.75" bottom="0.75" header="0.3" footer="0.3"/>
  <pageSetup paperSize="9" orientation="portrait" horizontalDpi="30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FF9D0-369B-4A20-BDF1-BAA63799F323}">
  <sheetPr>
    <tabColor rgb="FFA9D08E"/>
  </sheetPr>
  <dimension ref="A1:G39"/>
  <sheetViews>
    <sheetView workbookViewId="0">
      <selection activeCell="G35" sqref="F35:G40"/>
    </sheetView>
  </sheetViews>
  <sheetFormatPr baseColWidth="10" defaultColWidth="9.140625" defaultRowHeight="15" x14ac:dyDescent="0.25"/>
  <cols>
    <col min="2" max="2" width="29.5703125" customWidth="1"/>
    <col min="3" max="3" width="9" customWidth="1"/>
    <col min="4" max="4" width="9.7109375" customWidth="1"/>
    <col min="5" max="6" width="34.140625" bestFit="1" customWidth="1"/>
    <col min="7" max="7" width="47.28515625" bestFit="1" customWidth="1"/>
  </cols>
  <sheetData>
    <row r="1" spans="1:7" ht="21" x14ac:dyDescent="0.35">
      <c r="A1" s="2" t="s">
        <v>8</v>
      </c>
    </row>
    <row r="2" spans="1:7" x14ac:dyDescent="0.25">
      <c r="B2" s="44" t="s">
        <v>14</v>
      </c>
      <c r="C2" s="44"/>
      <c r="D2" s="44"/>
      <c r="E2" s="44"/>
      <c r="F2" s="44"/>
      <c r="G2" s="44"/>
    </row>
    <row r="3" spans="1:7" x14ac:dyDescent="0.25">
      <c r="B3" s="3" t="s">
        <v>16</v>
      </c>
      <c r="C3" s="3" t="s">
        <v>17</v>
      </c>
      <c r="D3" s="3" t="s">
        <v>18</v>
      </c>
      <c r="E3" s="3" t="s">
        <v>19</v>
      </c>
      <c r="F3" s="3" t="s">
        <v>20</v>
      </c>
      <c r="G3" s="3" t="s">
        <v>21</v>
      </c>
    </row>
    <row r="4" spans="1:7" x14ac:dyDescent="0.25">
      <c r="B4" s="7" t="s">
        <v>713</v>
      </c>
      <c r="C4" s="4" t="s">
        <v>681</v>
      </c>
      <c r="D4" s="4"/>
      <c r="E4" s="4" t="s">
        <v>714</v>
      </c>
      <c r="F4" s="4" t="s">
        <v>715</v>
      </c>
      <c r="G4" s="4"/>
    </row>
    <row r="5" spans="1:7" x14ac:dyDescent="0.25">
      <c r="B5" s="7" t="s">
        <v>716</v>
      </c>
      <c r="C5" s="4" t="s">
        <v>681</v>
      </c>
      <c r="D5" s="4"/>
      <c r="E5" s="4" t="s">
        <v>714</v>
      </c>
      <c r="F5" s="4" t="s">
        <v>715</v>
      </c>
      <c r="G5" s="4"/>
    </row>
    <row r="6" spans="1:7" x14ac:dyDescent="0.25">
      <c r="B6" s="7" t="s">
        <v>717</v>
      </c>
      <c r="C6" s="4" t="s">
        <v>718</v>
      </c>
      <c r="D6" s="4"/>
      <c r="E6" s="4">
        <v>5</v>
      </c>
      <c r="F6" s="4"/>
      <c r="G6" s="4" t="s">
        <v>719</v>
      </c>
    </row>
    <row r="7" spans="1:7" x14ac:dyDescent="0.25">
      <c r="B7" s="7" t="s">
        <v>720</v>
      </c>
      <c r="C7" s="4" t="s">
        <v>718</v>
      </c>
      <c r="D7" s="4"/>
      <c r="E7" s="4">
        <v>5</v>
      </c>
      <c r="F7" s="4"/>
      <c r="G7" s="4" t="s">
        <v>721</v>
      </c>
    </row>
    <row r="8" spans="1:7" x14ac:dyDescent="0.25">
      <c r="B8" s="7" t="s">
        <v>722</v>
      </c>
      <c r="C8" s="4" t="s">
        <v>681</v>
      </c>
      <c r="D8" s="4"/>
      <c r="E8" s="4" t="s">
        <v>723</v>
      </c>
      <c r="F8" s="4" t="s">
        <v>724</v>
      </c>
      <c r="G8" s="40" t="s">
        <v>725</v>
      </c>
    </row>
    <row r="9" spans="1:7" x14ac:dyDescent="0.25">
      <c r="B9" s="7" t="s">
        <v>726</v>
      </c>
      <c r="C9" s="4" t="s">
        <v>681</v>
      </c>
      <c r="D9" s="4"/>
      <c r="E9" s="4" t="s">
        <v>727</v>
      </c>
      <c r="F9" s="4" t="s">
        <v>724</v>
      </c>
      <c r="G9" s="40" t="s">
        <v>728</v>
      </c>
    </row>
    <row r="10" spans="1:7" x14ac:dyDescent="0.25">
      <c r="B10" s="7" t="s">
        <v>729</v>
      </c>
      <c r="C10" s="4" t="s">
        <v>718</v>
      </c>
      <c r="D10" s="4"/>
      <c r="E10" s="4">
        <v>100</v>
      </c>
      <c r="F10" s="4"/>
      <c r="G10" s="4" t="s">
        <v>730</v>
      </c>
    </row>
    <row r="11" spans="1:7" x14ac:dyDescent="0.25">
      <c r="B11" s="7" t="s">
        <v>731</v>
      </c>
      <c r="C11" s="4" t="s">
        <v>681</v>
      </c>
      <c r="D11" s="4"/>
      <c r="E11" s="4" t="s">
        <v>732</v>
      </c>
      <c r="F11" s="4"/>
      <c r="G11" s="4"/>
    </row>
    <row r="12" spans="1:7" x14ac:dyDescent="0.25">
      <c r="B12" s="7" t="s">
        <v>733</v>
      </c>
      <c r="C12" s="4" t="s">
        <v>681</v>
      </c>
      <c r="D12" s="4"/>
      <c r="E12" s="4" t="s">
        <v>734</v>
      </c>
      <c r="F12" s="4" t="s">
        <v>735</v>
      </c>
      <c r="G12" s="4" t="s">
        <v>685</v>
      </c>
    </row>
    <row r="13" spans="1:7" x14ac:dyDescent="0.25">
      <c r="B13" s="7" t="s">
        <v>736</v>
      </c>
      <c r="C13" s="4" t="s">
        <v>681</v>
      </c>
      <c r="D13" s="4"/>
      <c r="E13" s="38" t="s">
        <v>737</v>
      </c>
      <c r="F13" s="4" t="s">
        <v>738</v>
      </c>
      <c r="G13" s="4" t="s">
        <v>739</v>
      </c>
    </row>
    <row r="37" spans="6:6" x14ac:dyDescent="0.25">
      <c r="F37" s="18"/>
    </row>
    <row r="38" spans="6:6" x14ac:dyDescent="0.25">
      <c r="F38" s="18"/>
    </row>
    <row r="39" spans="6:6" x14ac:dyDescent="0.25">
      <c r="F39" s="18"/>
    </row>
  </sheetData>
  <mergeCells count="1">
    <mergeCell ref="B2:G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8EC68-148C-4FB1-8BF1-3CEA7BD200A9}">
  <sheetPr>
    <tabColor rgb="FFA9D08E"/>
  </sheetPr>
  <dimension ref="A1:G56"/>
  <sheetViews>
    <sheetView workbookViewId="0">
      <selection activeCell="B52" sqref="B52:B60"/>
    </sheetView>
  </sheetViews>
  <sheetFormatPr baseColWidth="10" defaultColWidth="9.140625" defaultRowHeight="15" x14ac:dyDescent="0.25"/>
  <cols>
    <col min="2" max="2" width="25.28515625" bestFit="1" customWidth="1"/>
    <col min="3" max="3" width="9" customWidth="1"/>
    <col min="4" max="4" width="9.7109375" customWidth="1"/>
    <col min="5" max="5" width="37.5703125" bestFit="1" customWidth="1"/>
    <col min="6" max="6" width="14" bestFit="1" customWidth="1"/>
    <col min="7" max="7" width="75" bestFit="1" customWidth="1"/>
  </cols>
  <sheetData>
    <row r="1" spans="1:7" ht="21" x14ac:dyDescent="0.35">
      <c r="A1" s="2" t="s">
        <v>740</v>
      </c>
    </row>
    <row r="2" spans="1:7" x14ac:dyDescent="0.25">
      <c r="B2" s="44" t="s">
        <v>14</v>
      </c>
      <c r="C2" s="44"/>
      <c r="D2" s="44"/>
      <c r="E2" s="44"/>
      <c r="F2" s="44"/>
      <c r="G2" s="44"/>
    </row>
    <row r="3" spans="1:7" x14ac:dyDescent="0.25">
      <c r="B3" s="3" t="s">
        <v>16</v>
      </c>
      <c r="C3" s="3" t="s">
        <v>17</v>
      </c>
      <c r="D3" s="3" t="s">
        <v>18</v>
      </c>
      <c r="E3" s="3" t="s">
        <v>19</v>
      </c>
      <c r="F3" s="3" t="s">
        <v>20</v>
      </c>
      <c r="G3" s="3" t="s">
        <v>21</v>
      </c>
    </row>
    <row r="4" spans="1:7" hidden="1" x14ac:dyDescent="0.25"/>
    <row r="5" spans="1:7" hidden="1" x14ac:dyDescent="0.25"/>
    <row r="6" spans="1:7" hidden="1" x14ac:dyDescent="0.25"/>
    <row r="7" spans="1:7" hidden="1" x14ac:dyDescent="0.25"/>
    <row r="8" spans="1:7" hidden="1" x14ac:dyDescent="0.25"/>
    <row r="9" spans="1:7" hidden="1" x14ac:dyDescent="0.25"/>
    <row r="10" spans="1:7" hidden="1" x14ac:dyDescent="0.25"/>
    <row r="11" spans="1:7" hidden="1" x14ac:dyDescent="0.25"/>
    <row r="12" spans="1:7" hidden="1" x14ac:dyDescent="0.25"/>
    <row r="13" spans="1:7" hidden="1" x14ac:dyDescent="0.25"/>
    <row r="14" spans="1:7" hidden="1" x14ac:dyDescent="0.25"/>
    <row r="15" spans="1:7" hidden="1" x14ac:dyDescent="0.25"/>
    <row r="16" spans="1:7"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spans="2:7" hidden="1" x14ac:dyDescent="0.25"/>
    <row r="34" spans="2:7" hidden="1" x14ac:dyDescent="0.25"/>
    <row r="35" spans="2:7" hidden="1" x14ac:dyDescent="0.25"/>
    <row r="36" spans="2:7" x14ac:dyDescent="0.25">
      <c r="B36" s="7" t="s">
        <v>741</v>
      </c>
      <c r="C36" s="4" t="s">
        <v>681</v>
      </c>
      <c r="D36" s="4"/>
      <c r="E36" s="4" t="s">
        <v>742</v>
      </c>
      <c r="F36" s="4"/>
      <c r="G36" s="4" t="s">
        <v>743</v>
      </c>
    </row>
    <row r="37" spans="2:7" x14ac:dyDescent="0.25">
      <c r="B37" s="7" t="s">
        <v>744</v>
      </c>
      <c r="C37" s="4" t="s">
        <v>745</v>
      </c>
      <c r="D37" s="4"/>
      <c r="E37" s="4">
        <v>4</v>
      </c>
      <c r="F37" s="4"/>
      <c r="G37" s="4" t="s">
        <v>746</v>
      </c>
    </row>
    <row r="38" spans="2:7" x14ac:dyDescent="0.25">
      <c r="B38" s="7" t="s">
        <v>747</v>
      </c>
      <c r="C38" s="4" t="s">
        <v>718</v>
      </c>
      <c r="D38" s="4"/>
      <c r="E38" s="4" t="s">
        <v>748</v>
      </c>
      <c r="F38" s="4"/>
      <c r="G38" s="4" t="s">
        <v>749</v>
      </c>
    </row>
    <row r="39" spans="2:7" x14ac:dyDescent="0.25">
      <c r="B39" s="7" t="s">
        <v>750</v>
      </c>
      <c r="C39" s="4" t="s">
        <v>718</v>
      </c>
      <c r="D39" s="4"/>
      <c r="E39" s="4" t="s">
        <v>675</v>
      </c>
      <c r="F39" s="4"/>
      <c r="G39" s="4" t="s">
        <v>751</v>
      </c>
    </row>
    <row r="40" spans="2:7" x14ac:dyDescent="0.25">
      <c r="B40" s="7" t="s">
        <v>752</v>
      </c>
      <c r="C40" s="4" t="s">
        <v>681</v>
      </c>
      <c r="D40" s="4"/>
      <c r="E40" s="4" t="s">
        <v>753</v>
      </c>
      <c r="F40" s="4"/>
      <c r="G40" s="4" t="s">
        <v>754</v>
      </c>
    </row>
    <row r="41" spans="2:7" x14ac:dyDescent="0.25">
      <c r="B41" s="7" t="s">
        <v>755</v>
      </c>
      <c r="C41" s="4" t="s">
        <v>681</v>
      </c>
      <c r="D41" s="4"/>
      <c r="E41" s="4" t="s">
        <v>732</v>
      </c>
      <c r="F41" s="4"/>
      <c r="G41" s="4" t="s">
        <v>756</v>
      </c>
    </row>
    <row r="42" spans="2:7" x14ac:dyDescent="0.25">
      <c r="B42" s="7" t="s">
        <v>757</v>
      </c>
      <c r="C42" s="4" t="s">
        <v>718</v>
      </c>
      <c r="D42" s="4"/>
      <c r="E42" s="4" t="s">
        <v>758</v>
      </c>
      <c r="F42" s="4"/>
      <c r="G42" s="4" t="s">
        <v>759</v>
      </c>
    </row>
    <row r="43" spans="2:7" x14ac:dyDescent="0.25">
      <c r="B43" s="7" t="s">
        <v>760</v>
      </c>
      <c r="C43" s="4" t="s">
        <v>681</v>
      </c>
      <c r="D43" s="4"/>
      <c r="E43" s="4" t="s">
        <v>761</v>
      </c>
      <c r="F43" s="4"/>
      <c r="G43" s="4" t="s">
        <v>762</v>
      </c>
    </row>
    <row r="44" spans="2:7" x14ac:dyDescent="0.25">
      <c r="B44" s="41" t="s">
        <v>763</v>
      </c>
      <c r="C44" s="16" t="s">
        <v>681</v>
      </c>
      <c r="D44" s="16"/>
      <c r="E44" s="16" t="s">
        <v>764</v>
      </c>
      <c r="F44" s="16"/>
      <c r="G44" s="16" t="s">
        <v>765</v>
      </c>
    </row>
    <row r="45" spans="2:7" x14ac:dyDescent="0.25">
      <c r="B45" s="41" t="s">
        <v>766</v>
      </c>
      <c r="C45" s="16" t="s">
        <v>681</v>
      </c>
      <c r="D45" s="16"/>
      <c r="E45" s="16" t="s">
        <v>767</v>
      </c>
      <c r="F45" s="16"/>
      <c r="G45" s="16" t="s">
        <v>768</v>
      </c>
    </row>
    <row r="46" spans="2:7" x14ac:dyDescent="0.25">
      <c r="B46" s="7" t="s">
        <v>769</v>
      </c>
      <c r="C46" s="4" t="s">
        <v>681</v>
      </c>
      <c r="D46" s="4"/>
      <c r="E46" s="4" t="s">
        <v>770</v>
      </c>
      <c r="F46" s="4"/>
      <c r="G46" s="4" t="s">
        <v>771</v>
      </c>
    </row>
    <row r="47" spans="2:7" x14ac:dyDescent="0.25">
      <c r="B47" s="7" t="s">
        <v>772</v>
      </c>
      <c r="C47" s="4" t="s">
        <v>745</v>
      </c>
      <c r="D47" s="4"/>
      <c r="E47" s="4">
        <v>4</v>
      </c>
      <c r="F47" s="4"/>
      <c r="G47" s="4" t="s">
        <v>773</v>
      </c>
    </row>
    <row r="48" spans="2:7" x14ac:dyDescent="0.25">
      <c r="B48" s="7" t="s">
        <v>774</v>
      </c>
      <c r="C48" s="4" t="s">
        <v>681</v>
      </c>
      <c r="D48" s="4"/>
      <c r="E48" s="4" t="s">
        <v>775</v>
      </c>
      <c r="F48" s="4"/>
      <c r="G48" s="4" t="s">
        <v>776</v>
      </c>
    </row>
    <row r="49" spans="2:7" x14ac:dyDescent="0.25">
      <c r="B49" s="7" t="s">
        <v>777</v>
      </c>
      <c r="C49" s="4" t="s">
        <v>745</v>
      </c>
      <c r="D49" s="4"/>
      <c r="E49" s="4">
        <v>4</v>
      </c>
      <c r="F49" s="4"/>
      <c r="G49" s="4" t="s">
        <v>778</v>
      </c>
    </row>
    <row r="54" spans="2:7" x14ac:dyDescent="0.25">
      <c r="B54" s="42"/>
    </row>
    <row r="55" spans="2:7" x14ac:dyDescent="0.25">
      <c r="B55" s="42"/>
    </row>
    <row r="56" spans="2:7" x14ac:dyDescent="0.25">
      <c r="B56" s="42"/>
    </row>
  </sheetData>
  <mergeCells count="1">
    <mergeCell ref="B2:G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1A616-8AC0-4ED5-A704-25C4E220D231}">
  <sheetPr>
    <tabColor rgb="FFA9D08E"/>
  </sheetPr>
  <dimension ref="A1:G11"/>
  <sheetViews>
    <sheetView workbookViewId="0">
      <selection activeCell="F14" sqref="F14"/>
    </sheetView>
  </sheetViews>
  <sheetFormatPr baseColWidth="10" defaultColWidth="9.140625" defaultRowHeight="15" x14ac:dyDescent="0.25"/>
  <cols>
    <col min="1" max="1" width="9.140625" customWidth="1"/>
    <col min="2" max="2" width="34.5703125" bestFit="1" customWidth="1"/>
    <col min="3" max="3" width="9.140625" hidden="1" customWidth="1"/>
    <col min="4" max="4" width="5" hidden="1" customWidth="1"/>
    <col min="5" max="5" width="28.7109375" bestFit="1" customWidth="1"/>
    <col min="6" max="6" width="14" bestFit="1" customWidth="1"/>
    <col min="7" max="7" width="47.28515625" bestFit="1" customWidth="1"/>
  </cols>
  <sheetData>
    <row r="1" spans="1:7" ht="21" x14ac:dyDescent="0.35">
      <c r="A1" s="2" t="s">
        <v>10</v>
      </c>
    </row>
    <row r="2" spans="1:7" x14ac:dyDescent="0.25">
      <c r="B2" s="44" t="s">
        <v>14</v>
      </c>
      <c r="C2" s="44"/>
      <c r="D2" s="44"/>
      <c r="E2" s="44"/>
      <c r="F2" s="44"/>
      <c r="G2" s="44"/>
    </row>
    <row r="3" spans="1:7" x14ac:dyDescent="0.25">
      <c r="B3" s="3" t="s">
        <v>16</v>
      </c>
      <c r="C3" s="3" t="s">
        <v>17</v>
      </c>
      <c r="D3" s="3" t="s">
        <v>18</v>
      </c>
      <c r="E3" s="3" t="s">
        <v>19</v>
      </c>
      <c r="F3" s="3" t="s">
        <v>20</v>
      </c>
      <c r="G3" s="3" t="s">
        <v>21</v>
      </c>
    </row>
    <row r="4" spans="1:7" x14ac:dyDescent="0.25">
      <c r="B4" s="4" t="s">
        <v>779</v>
      </c>
      <c r="C4" s="4"/>
      <c r="D4" s="4"/>
      <c r="E4" s="4" t="s">
        <v>780</v>
      </c>
      <c r="F4" s="15" t="s">
        <v>781</v>
      </c>
      <c r="G4" s="4" t="s">
        <v>685</v>
      </c>
    </row>
    <row r="5" spans="1:7" x14ac:dyDescent="0.25">
      <c r="B5" s="4" t="s">
        <v>782</v>
      </c>
      <c r="C5" s="4"/>
      <c r="D5" s="4"/>
      <c r="E5" s="4" t="s">
        <v>783</v>
      </c>
      <c r="F5" s="4" t="s">
        <v>784</v>
      </c>
      <c r="G5" s="4" t="s">
        <v>685</v>
      </c>
    </row>
    <row r="6" spans="1:7" x14ac:dyDescent="0.25">
      <c r="B6" s="4" t="s">
        <v>785</v>
      </c>
      <c r="C6" s="4"/>
      <c r="D6" s="4"/>
      <c r="E6" s="4" t="s">
        <v>786</v>
      </c>
      <c r="F6" s="4" t="s">
        <v>787</v>
      </c>
      <c r="G6" s="4" t="s">
        <v>685</v>
      </c>
    </row>
    <row r="7" spans="1:7" x14ac:dyDescent="0.25">
      <c r="B7" s="12" t="s">
        <v>788</v>
      </c>
      <c r="C7" s="12"/>
      <c r="D7" s="12"/>
      <c r="E7" s="12"/>
      <c r="F7" s="12"/>
      <c r="G7" s="12" t="s">
        <v>789</v>
      </c>
    </row>
    <row r="8" spans="1:7" x14ac:dyDescent="0.25">
      <c r="B8" s="12" t="s">
        <v>790</v>
      </c>
      <c r="C8" s="12"/>
      <c r="D8" s="12"/>
      <c r="E8" s="12" t="s">
        <v>791</v>
      </c>
      <c r="F8" s="12"/>
      <c r="G8" s="12" t="s">
        <v>792</v>
      </c>
    </row>
    <row r="9" spans="1:7" x14ac:dyDescent="0.25">
      <c r="B9" s="4" t="s">
        <v>793</v>
      </c>
      <c r="C9" s="4"/>
      <c r="D9" s="4"/>
      <c r="E9" s="4" t="s">
        <v>794</v>
      </c>
      <c r="F9" s="4"/>
      <c r="G9" s="4" t="s">
        <v>795</v>
      </c>
    </row>
    <row r="11" spans="1:7" x14ac:dyDescent="0.25">
      <c r="B11" s="23"/>
    </row>
  </sheetData>
  <mergeCells count="1">
    <mergeCell ref="B2:G2"/>
  </mergeCells>
  <pageMargins left="0.7" right="0.7" top="0.75" bottom="0.75" header="0.3" footer="0.3"/>
  <pageSetup paperSize="9" orientation="portrait" horizontalDpi="30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A8709-0EB6-4177-B90C-A765784D2B01}">
  <sheetPr>
    <tabColor rgb="FF0070C0"/>
  </sheetPr>
  <dimension ref="A1:C164"/>
  <sheetViews>
    <sheetView topLeftCell="A97" zoomScale="85" zoomScaleNormal="85" workbookViewId="0">
      <selection activeCell="A141" sqref="A141"/>
    </sheetView>
  </sheetViews>
  <sheetFormatPr baseColWidth="10" defaultColWidth="9.140625" defaultRowHeight="15" x14ac:dyDescent="0.25"/>
  <cols>
    <col min="1" max="1" width="34.42578125" bestFit="1" customWidth="1"/>
    <col min="2" max="2" width="48.5703125" bestFit="1" customWidth="1"/>
    <col min="3" max="3" width="15.28515625" bestFit="1" customWidth="1"/>
  </cols>
  <sheetData>
    <row r="1" spans="1:3" x14ac:dyDescent="0.25">
      <c r="A1" s="47" t="s">
        <v>796</v>
      </c>
      <c r="B1" s="47"/>
      <c r="C1" s="47"/>
    </row>
    <row r="2" spans="1:3" ht="13.5" customHeight="1" x14ac:dyDescent="0.25">
      <c r="A2" s="24" t="s">
        <v>930</v>
      </c>
      <c r="B2" s="24" t="s">
        <v>931</v>
      </c>
      <c r="C2" s="24" t="s">
        <v>13</v>
      </c>
    </row>
    <row r="4" spans="1:3" x14ac:dyDescent="0.25">
      <c r="A4" s="8" t="s">
        <v>798</v>
      </c>
      <c r="B4" t="s">
        <v>799</v>
      </c>
    </row>
    <row r="5" spans="1:3" x14ac:dyDescent="0.25">
      <c r="A5" s="8"/>
      <c r="B5" t="s">
        <v>800</v>
      </c>
    </row>
    <row r="6" spans="1:3" x14ac:dyDescent="0.25">
      <c r="A6" s="8"/>
      <c r="B6" t="s">
        <v>801</v>
      </c>
    </row>
    <row r="7" spans="1:3" x14ac:dyDescent="0.25">
      <c r="A7" s="8"/>
      <c r="B7" t="s">
        <v>802</v>
      </c>
    </row>
    <row r="8" spans="1:3" x14ac:dyDescent="0.25">
      <c r="A8" s="8"/>
      <c r="B8" t="s">
        <v>803</v>
      </c>
    </row>
    <row r="9" spans="1:3" x14ac:dyDescent="0.25">
      <c r="A9" s="8"/>
      <c r="B9" t="s">
        <v>804</v>
      </c>
    </row>
    <row r="10" spans="1:3" x14ac:dyDescent="0.25">
      <c r="A10" s="8"/>
      <c r="B10" t="s">
        <v>805</v>
      </c>
    </row>
    <row r="11" spans="1:3" x14ac:dyDescent="0.25">
      <c r="A11" s="8"/>
      <c r="B11" t="s">
        <v>806</v>
      </c>
    </row>
    <row r="12" spans="1:3" x14ac:dyDescent="0.25">
      <c r="A12" s="8"/>
      <c r="B12" t="s">
        <v>807</v>
      </c>
    </row>
    <row r="13" spans="1:3" x14ac:dyDescent="0.25">
      <c r="A13" s="8"/>
      <c r="B13" t="s">
        <v>808</v>
      </c>
    </row>
    <row r="14" spans="1:3" x14ac:dyDescent="0.25">
      <c r="A14" s="8"/>
    </row>
    <row r="15" spans="1:3" x14ac:dyDescent="0.25">
      <c r="A15" s="8"/>
      <c r="B15" t="s">
        <v>809</v>
      </c>
    </row>
    <row r="16" spans="1:3" x14ac:dyDescent="0.25">
      <c r="A16" s="8"/>
      <c r="B16" t="s">
        <v>810</v>
      </c>
    </row>
    <row r="17" spans="1:3" x14ac:dyDescent="0.25">
      <c r="A17" s="8"/>
    </row>
    <row r="18" spans="1:3" x14ac:dyDescent="0.25">
      <c r="A18" s="8"/>
      <c r="B18" t="s">
        <v>811</v>
      </c>
    </row>
    <row r="19" spans="1:3" x14ac:dyDescent="0.25">
      <c r="A19" s="8"/>
    </row>
    <row r="20" spans="1:3" x14ac:dyDescent="0.25">
      <c r="A20" s="8" t="s">
        <v>812</v>
      </c>
      <c r="B20" t="s">
        <v>813</v>
      </c>
    </row>
    <row r="21" spans="1:3" x14ac:dyDescent="0.25">
      <c r="A21" s="8"/>
      <c r="B21" t="s">
        <v>814</v>
      </c>
    </row>
    <row r="22" spans="1:3" x14ac:dyDescent="0.25">
      <c r="A22" s="8"/>
      <c r="B22" t="s">
        <v>815</v>
      </c>
    </row>
    <row r="23" spans="1:3" x14ac:dyDescent="0.25">
      <c r="A23" s="8"/>
      <c r="B23" t="s">
        <v>816</v>
      </c>
    </row>
    <row r="24" spans="1:3" x14ac:dyDescent="0.25">
      <c r="A24" s="8"/>
    </row>
    <row r="25" spans="1:3" x14ac:dyDescent="0.25">
      <c r="A25" s="8" t="s">
        <v>797</v>
      </c>
      <c r="B25" t="s">
        <v>399</v>
      </c>
    </row>
    <row r="26" spans="1:3" x14ac:dyDescent="0.25">
      <c r="A26" s="8"/>
      <c r="B26" t="s">
        <v>817</v>
      </c>
    </row>
    <row r="27" spans="1:3" x14ac:dyDescent="0.25">
      <c r="A27" s="8"/>
      <c r="B27" t="s">
        <v>818</v>
      </c>
    </row>
    <row r="28" spans="1:3" x14ac:dyDescent="0.25">
      <c r="A28" s="8"/>
      <c r="B28" t="s">
        <v>819</v>
      </c>
    </row>
    <row r="29" spans="1:3" x14ac:dyDescent="0.25">
      <c r="A29" s="8"/>
      <c r="B29" t="s">
        <v>820</v>
      </c>
      <c r="C29" t="s">
        <v>231</v>
      </c>
    </row>
    <row r="30" spans="1:3" x14ac:dyDescent="0.25">
      <c r="A30" s="8"/>
    </row>
    <row r="31" spans="1:3" x14ac:dyDescent="0.25">
      <c r="A31" s="8" t="s">
        <v>254</v>
      </c>
    </row>
    <row r="32" spans="1:3" x14ac:dyDescent="0.25">
      <c r="A32" s="8"/>
    </row>
    <row r="33" spans="1:2" x14ac:dyDescent="0.25">
      <c r="A33" s="8"/>
      <c r="B33" t="s">
        <v>821</v>
      </c>
    </row>
    <row r="34" spans="1:2" x14ac:dyDescent="0.25">
      <c r="A34" s="8"/>
    </row>
    <row r="35" spans="1:2" x14ac:dyDescent="0.25">
      <c r="A35" s="8"/>
      <c r="B35" t="s">
        <v>822</v>
      </c>
    </row>
    <row r="36" spans="1:2" x14ac:dyDescent="0.25">
      <c r="A36" s="8"/>
      <c r="B36" t="s">
        <v>823</v>
      </c>
    </row>
    <row r="37" spans="1:2" x14ac:dyDescent="0.25">
      <c r="A37" s="8"/>
      <c r="B37" t="s">
        <v>824</v>
      </c>
    </row>
    <row r="38" spans="1:2" x14ac:dyDescent="0.25">
      <c r="A38" s="8"/>
    </row>
    <row r="39" spans="1:2" x14ac:dyDescent="0.25">
      <c r="A39" s="8"/>
      <c r="B39" t="s">
        <v>825</v>
      </c>
    </row>
    <row r="40" spans="1:2" x14ac:dyDescent="0.25">
      <c r="A40" s="8"/>
      <c r="B40" t="s">
        <v>826</v>
      </c>
    </row>
    <row r="41" spans="1:2" x14ac:dyDescent="0.25">
      <c r="A41" s="8"/>
      <c r="B41" t="s">
        <v>827</v>
      </c>
    </row>
    <row r="42" spans="1:2" x14ac:dyDescent="0.25">
      <c r="A42" s="8"/>
    </row>
    <row r="43" spans="1:2" x14ac:dyDescent="0.25">
      <c r="A43" s="8"/>
      <c r="B43" t="s">
        <v>828</v>
      </c>
    </row>
    <row r="44" spans="1:2" x14ac:dyDescent="0.25">
      <c r="A44" s="8"/>
      <c r="B44" t="s">
        <v>829</v>
      </c>
    </row>
    <row r="45" spans="1:2" x14ac:dyDescent="0.25">
      <c r="A45" s="8"/>
    </row>
    <row r="46" spans="1:2" x14ac:dyDescent="0.25">
      <c r="A46" s="8"/>
      <c r="B46" t="s">
        <v>830</v>
      </c>
    </row>
    <row r="47" spans="1:2" x14ac:dyDescent="0.25">
      <c r="A47" s="8"/>
    </row>
    <row r="48" spans="1:2" x14ac:dyDescent="0.25">
      <c r="A48" s="8"/>
      <c r="B48" t="s">
        <v>831</v>
      </c>
    </row>
    <row r="49" spans="1:3" x14ac:dyDescent="0.25">
      <c r="A49" s="8"/>
      <c r="B49" t="s">
        <v>832</v>
      </c>
    </row>
    <row r="50" spans="1:3" x14ac:dyDescent="0.25">
      <c r="A50" s="8"/>
    </row>
    <row r="51" spans="1:3" x14ac:dyDescent="0.25">
      <c r="A51" s="8"/>
      <c r="B51" t="s">
        <v>833</v>
      </c>
    </row>
    <row r="52" spans="1:3" x14ac:dyDescent="0.25">
      <c r="A52" s="8"/>
    </row>
    <row r="53" spans="1:3" x14ac:dyDescent="0.25">
      <c r="A53" s="8"/>
      <c r="B53" t="s">
        <v>834</v>
      </c>
    </row>
    <row r="54" spans="1:3" x14ac:dyDescent="0.25">
      <c r="A54" s="8"/>
      <c r="B54" t="s">
        <v>836</v>
      </c>
    </row>
    <row r="55" spans="1:3" x14ac:dyDescent="0.25">
      <c r="A55" s="8"/>
    </row>
    <row r="56" spans="1:3" x14ac:dyDescent="0.25">
      <c r="A56" s="8"/>
    </row>
    <row r="57" spans="1:3" x14ac:dyDescent="0.25">
      <c r="A57" s="8"/>
    </row>
    <row r="58" spans="1:3" x14ac:dyDescent="0.25">
      <c r="A58" s="8"/>
    </row>
    <row r="59" spans="1:3" x14ac:dyDescent="0.25">
      <c r="A59" s="8" t="s">
        <v>835</v>
      </c>
      <c r="B59" t="s">
        <v>837</v>
      </c>
      <c r="C59" t="s">
        <v>838</v>
      </c>
    </row>
    <row r="60" spans="1:3" x14ac:dyDescent="0.25">
      <c r="A60" s="8"/>
    </row>
    <row r="61" spans="1:3" x14ac:dyDescent="0.25">
      <c r="A61" s="8"/>
      <c r="B61" t="s">
        <v>839</v>
      </c>
    </row>
    <row r="62" spans="1:3" x14ac:dyDescent="0.25">
      <c r="A62" s="8"/>
    </row>
    <row r="63" spans="1:3" x14ac:dyDescent="0.25">
      <c r="A63" s="8"/>
    </row>
    <row r="64" spans="1:3" x14ac:dyDescent="0.25">
      <c r="A64" s="8"/>
    </row>
    <row r="65" spans="1:3" x14ac:dyDescent="0.25">
      <c r="A65" s="8" t="s">
        <v>840</v>
      </c>
      <c r="B65" t="s">
        <v>841</v>
      </c>
      <c r="C65" t="s">
        <v>838</v>
      </c>
    </row>
    <row r="66" spans="1:3" x14ac:dyDescent="0.25">
      <c r="A66" s="8"/>
      <c r="B66" t="s">
        <v>842</v>
      </c>
      <c r="C66" t="s">
        <v>838</v>
      </c>
    </row>
    <row r="67" spans="1:3" x14ac:dyDescent="0.25">
      <c r="A67" s="8"/>
      <c r="B67" t="s">
        <v>843</v>
      </c>
      <c r="C67" t="s">
        <v>838</v>
      </c>
    </row>
    <row r="68" spans="1:3" x14ac:dyDescent="0.25">
      <c r="A68" s="8"/>
      <c r="B68" t="s">
        <v>844</v>
      </c>
      <c r="C68" t="s">
        <v>838</v>
      </c>
    </row>
    <row r="69" spans="1:3" x14ac:dyDescent="0.25">
      <c r="A69" s="8"/>
      <c r="B69" t="s">
        <v>845</v>
      </c>
      <c r="C69" t="s">
        <v>838</v>
      </c>
    </row>
    <row r="70" spans="1:3" x14ac:dyDescent="0.25">
      <c r="A70" s="8"/>
      <c r="B70" t="s">
        <v>846</v>
      </c>
      <c r="C70" t="s">
        <v>838</v>
      </c>
    </row>
    <row r="71" spans="1:3" x14ac:dyDescent="0.25">
      <c r="A71" s="8"/>
      <c r="B71" t="s">
        <v>847</v>
      </c>
      <c r="C71" t="s">
        <v>838</v>
      </c>
    </row>
    <row r="72" spans="1:3" x14ac:dyDescent="0.25">
      <c r="A72" s="8"/>
    </row>
    <row r="73" spans="1:3" x14ac:dyDescent="0.25">
      <c r="A73" s="8"/>
      <c r="B73" t="s">
        <v>848</v>
      </c>
    </row>
    <row r="74" spans="1:3" x14ac:dyDescent="0.25">
      <c r="A74" s="8"/>
      <c r="B74" t="s">
        <v>849</v>
      </c>
    </row>
    <row r="75" spans="1:3" x14ac:dyDescent="0.25">
      <c r="A75" s="8"/>
      <c r="B75" t="s">
        <v>850</v>
      </c>
    </row>
    <row r="76" spans="1:3" x14ac:dyDescent="0.25">
      <c r="A76" s="8"/>
      <c r="B76" t="s">
        <v>851</v>
      </c>
    </row>
    <row r="77" spans="1:3" x14ac:dyDescent="0.25">
      <c r="A77" s="8"/>
      <c r="B77" t="s">
        <v>852</v>
      </c>
    </row>
    <row r="78" spans="1:3" x14ac:dyDescent="0.25">
      <c r="A78" s="8"/>
      <c r="B78" t="s">
        <v>853</v>
      </c>
    </row>
    <row r="79" spans="1:3" x14ac:dyDescent="0.25">
      <c r="A79" s="8"/>
      <c r="B79" t="s">
        <v>854</v>
      </c>
    </row>
    <row r="80" spans="1:3" x14ac:dyDescent="0.25">
      <c r="A80" s="8"/>
      <c r="B80" t="s">
        <v>855</v>
      </c>
    </row>
    <row r="81" spans="1:2" x14ac:dyDescent="0.25">
      <c r="A81" s="8"/>
      <c r="B81" t="s">
        <v>856</v>
      </c>
    </row>
    <row r="82" spans="1:2" x14ac:dyDescent="0.25">
      <c r="A82" s="8"/>
      <c r="B82" t="s">
        <v>857</v>
      </c>
    </row>
    <row r="83" spans="1:2" x14ac:dyDescent="0.25">
      <c r="A83" s="8"/>
      <c r="B83" t="s">
        <v>858</v>
      </c>
    </row>
    <row r="84" spans="1:2" x14ac:dyDescent="0.25">
      <c r="A84" s="8"/>
      <c r="B84" t="s">
        <v>859</v>
      </c>
    </row>
    <row r="85" spans="1:2" x14ac:dyDescent="0.25">
      <c r="A85" s="8"/>
      <c r="B85" t="s">
        <v>860</v>
      </c>
    </row>
    <row r="86" spans="1:2" x14ac:dyDescent="0.25">
      <c r="A86" s="8"/>
      <c r="B86" t="s">
        <v>861</v>
      </c>
    </row>
    <row r="87" spans="1:2" x14ac:dyDescent="0.25">
      <c r="A87" s="8"/>
      <c r="B87" t="s">
        <v>862</v>
      </c>
    </row>
    <row r="88" spans="1:2" x14ac:dyDescent="0.25">
      <c r="A88" s="8"/>
      <c r="B88" t="s">
        <v>863</v>
      </c>
    </row>
    <row r="89" spans="1:2" x14ac:dyDescent="0.25">
      <c r="A89" s="8"/>
      <c r="B89" t="s">
        <v>864</v>
      </c>
    </row>
    <row r="90" spans="1:2" x14ac:dyDescent="0.25">
      <c r="A90" s="8"/>
      <c r="B90" t="s">
        <v>865</v>
      </c>
    </row>
    <row r="91" spans="1:2" x14ac:dyDescent="0.25">
      <c r="A91" s="8"/>
      <c r="B91" t="s">
        <v>866</v>
      </c>
    </row>
    <row r="92" spans="1:2" x14ac:dyDescent="0.25">
      <c r="A92" s="8"/>
      <c r="B92" t="s">
        <v>867</v>
      </c>
    </row>
    <row r="93" spans="1:2" x14ac:dyDescent="0.25">
      <c r="A93" s="8"/>
      <c r="B93" t="s">
        <v>868</v>
      </c>
    </row>
    <row r="94" spans="1:2" x14ac:dyDescent="0.25">
      <c r="A94" s="8"/>
      <c r="B94" t="s">
        <v>869</v>
      </c>
    </row>
    <row r="95" spans="1:2" x14ac:dyDescent="0.25">
      <c r="A95" s="8"/>
      <c r="B95" t="s">
        <v>870</v>
      </c>
    </row>
    <row r="96" spans="1:2" x14ac:dyDescent="0.25">
      <c r="A96" s="8"/>
      <c r="B96" t="s">
        <v>871</v>
      </c>
    </row>
    <row r="97" spans="1:3" x14ac:dyDescent="0.25">
      <c r="A97" s="8"/>
      <c r="B97" t="s">
        <v>872</v>
      </c>
    </row>
    <row r="98" spans="1:3" x14ac:dyDescent="0.25">
      <c r="A98" s="8"/>
      <c r="B98" t="s">
        <v>873</v>
      </c>
    </row>
    <row r="99" spans="1:3" x14ac:dyDescent="0.25">
      <c r="A99" s="8"/>
      <c r="B99" t="s">
        <v>874</v>
      </c>
    </row>
    <row r="100" spans="1:3" x14ac:dyDescent="0.25">
      <c r="A100" s="8"/>
      <c r="B100" t="s">
        <v>875</v>
      </c>
    </row>
    <row r="101" spans="1:3" x14ac:dyDescent="0.25">
      <c r="A101" s="8"/>
    </row>
    <row r="102" spans="1:3" x14ac:dyDescent="0.25">
      <c r="A102" s="8"/>
      <c r="B102" t="s">
        <v>753</v>
      </c>
      <c r="C102" t="s">
        <v>876</v>
      </c>
    </row>
    <row r="103" spans="1:3" x14ac:dyDescent="0.25">
      <c r="A103" s="8"/>
      <c r="B103" t="s">
        <v>877</v>
      </c>
    </row>
    <row r="104" spans="1:3" x14ac:dyDescent="0.25">
      <c r="A104" s="8"/>
      <c r="B104" t="s">
        <v>878</v>
      </c>
    </row>
    <row r="105" spans="1:3" x14ac:dyDescent="0.25">
      <c r="A105" s="8"/>
      <c r="B105" t="s">
        <v>879</v>
      </c>
    </row>
    <row r="106" spans="1:3" x14ac:dyDescent="0.25">
      <c r="A106" s="8"/>
    </row>
    <row r="107" spans="1:3" x14ac:dyDescent="0.25">
      <c r="A107" s="8"/>
      <c r="B107" t="s">
        <v>880</v>
      </c>
      <c r="C107" t="s">
        <v>881</v>
      </c>
    </row>
    <row r="108" spans="1:3" x14ac:dyDescent="0.25">
      <c r="A108" s="8"/>
      <c r="B108" t="s">
        <v>882</v>
      </c>
    </row>
    <row r="109" spans="1:3" x14ac:dyDescent="0.25">
      <c r="A109" s="8"/>
      <c r="B109" t="s">
        <v>883</v>
      </c>
    </row>
    <row r="110" spans="1:3" x14ac:dyDescent="0.25">
      <c r="A110" s="8"/>
      <c r="B110" t="s">
        <v>884</v>
      </c>
    </row>
    <row r="111" spans="1:3" x14ac:dyDescent="0.25">
      <c r="A111" s="8"/>
      <c r="B111" t="s">
        <v>885</v>
      </c>
    </row>
    <row r="112" spans="1:3" x14ac:dyDescent="0.25">
      <c r="A112" s="8"/>
      <c r="B112" t="s">
        <v>886</v>
      </c>
    </row>
    <row r="113" spans="1:2" x14ac:dyDescent="0.25">
      <c r="A113" s="8"/>
      <c r="B113" t="s">
        <v>887</v>
      </c>
    </row>
    <row r="114" spans="1:2" x14ac:dyDescent="0.25">
      <c r="A114" s="8"/>
      <c r="B114" t="s">
        <v>888</v>
      </c>
    </row>
    <row r="115" spans="1:2" x14ac:dyDescent="0.25">
      <c r="A115" s="8"/>
    </row>
    <row r="116" spans="1:2" x14ac:dyDescent="0.25">
      <c r="A116" s="8"/>
      <c r="B116" t="s">
        <v>889</v>
      </c>
    </row>
    <row r="117" spans="1:2" x14ac:dyDescent="0.25">
      <c r="A117" s="8"/>
    </row>
    <row r="118" spans="1:2" x14ac:dyDescent="0.25">
      <c r="A118" s="8" t="s">
        <v>890</v>
      </c>
    </row>
    <row r="119" spans="1:2" x14ac:dyDescent="0.25">
      <c r="A119" s="8"/>
    </row>
    <row r="120" spans="1:2" x14ac:dyDescent="0.25">
      <c r="A120" s="8" t="s">
        <v>891</v>
      </c>
      <c r="B120" t="s">
        <v>892</v>
      </c>
    </row>
    <row r="121" spans="1:2" x14ac:dyDescent="0.25">
      <c r="A121" s="8"/>
      <c r="B121" t="s">
        <v>893</v>
      </c>
    </row>
    <row r="122" spans="1:2" x14ac:dyDescent="0.25">
      <c r="A122" s="8"/>
      <c r="B122" t="s">
        <v>894</v>
      </c>
    </row>
    <row r="123" spans="1:2" x14ac:dyDescent="0.25">
      <c r="A123" s="8"/>
      <c r="B123" t="s">
        <v>895</v>
      </c>
    </row>
    <row r="124" spans="1:2" x14ac:dyDescent="0.25">
      <c r="A124" s="8"/>
      <c r="B124" t="s">
        <v>896</v>
      </c>
    </row>
    <row r="125" spans="1:2" x14ac:dyDescent="0.25">
      <c r="A125" s="8"/>
    </row>
    <row r="126" spans="1:2" x14ac:dyDescent="0.25">
      <c r="A126" s="8"/>
    </row>
    <row r="127" spans="1:2" x14ac:dyDescent="0.25">
      <c r="A127" s="8"/>
    </row>
    <row r="128" spans="1:2" x14ac:dyDescent="0.25">
      <c r="A128" s="8" t="s">
        <v>897</v>
      </c>
      <c r="B128" t="s">
        <v>898</v>
      </c>
    </row>
    <row r="129" spans="1:2" x14ac:dyDescent="0.25">
      <c r="A129" s="8"/>
      <c r="B129" t="s">
        <v>899</v>
      </c>
    </row>
    <row r="130" spans="1:2" x14ac:dyDescent="0.25">
      <c r="A130" s="8"/>
      <c r="B130" t="s">
        <v>900</v>
      </c>
    </row>
    <row r="131" spans="1:2" x14ac:dyDescent="0.25">
      <c r="A131" s="8"/>
      <c r="B131" t="s">
        <v>901</v>
      </c>
    </row>
    <row r="132" spans="1:2" x14ac:dyDescent="0.25">
      <c r="A132" s="8"/>
      <c r="B132" t="s">
        <v>902</v>
      </c>
    </row>
    <row r="133" spans="1:2" x14ac:dyDescent="0.25">
      <c r="A133" s="8"/>
    </row>
    <row r="134" spans="1:2" x14ac:dyDescent="0.25">
      <c r="A134" s="8"/>
    </row>
    <row r="135" spans="1:2" x14ac:dyDescent="0.25">
      <c r="A135" s="8" t="s">
        <v>903</v>
      </c>
      <c r="B135" t="s">
        <v>904</v>
      </c>
    </row>
    <row r="136" spans="1:2" x14ac:dyDescent="0.25">
      <c r="A136" s="8"/>
      <c r="B136" t="s">
        <v>905</v>
      </c>
    </row>
    <row r="137" spans="1:2" x14ac:dyDescent="0.25">
      <c r="A137" s="8"/>
      <c r="B137" t="s">
        <v>906</v>
      </c>
    </row>
    <row r="138" spans="1:2" x14ac:dyDescent="0.25">
      <c r="A138" s="8"/>
      <c r="B138" t="s">
        <v>907</v>
      </c>
    </row>
    <row r="139" spans="1:2" x14ac:dyDescent="0.25">
      <c r="A139" s="8"/>
      <c r="B139" t="s">
        <v>908</v>
      </c>
    </row>
    <row r="140" spans="1:2" x14ac:dyDescent="0.25">
      <c r="A140" s="8"/>
      <c r="B140" t="s">
        <v>909</v>
      </c>
    </row>
    <row r="141" spans="1:2" x14ac:dyDescent="0.25">
      <c r="A141" s="8"/>
      <c r="B141" t="s">
        <v>910</v>
      </c>
    </row>
    <row r="142" spans="1:2" x14ac:dyDescent="0.25">
      <c r="A142" s="8"/>
      <c r="B142" t="s">
        <v>911</v>
      </c>
    </row>
    <row r="143" spans="1:2" x14ac:dyDescent="0.25">
      <c r="A143" s="8"/>
      <c r="B143" t="s">
        <v>907</v>
      </c>
    </row>
    <row r="144" spans="1:2" x14ac:dyDescent="0.25">
      <c r="A144" s="8"/>
      <c r="B144" t="s">
        <v>912</v>
      </c>
    </row>
    <row r="145" spans="1:2" x14ac:dyDescent="0.25">
      <c r="A145" s="8"/>
      <c r="B145" t="s">
        <v>913</v>
      </c>
    </row>
    <row r="146" spans="1:2" x14ac:dyDescent="0.25">
      <c r="A146" s="8"/>
      <c r="B146" t="s">
        <v>914</v>
      </c>
    </row>
    <row r="147" spans="1:2" x14ac:dyDescent="0.25">
      <c r="A147" s="8"/>
      <c r="B147" t="s">
        <v>915</v>
      </c>
    </row>
    <row r="148" spans="1:2" x14ac:dyDescent="0.25">
      <c r="A148" s="8"/>
      <c r="B148" t="s">
        <v>916</v>
      </c>
    </row>
    <row r="149" spans="1:2" x14ac:dyDescent="0.25">
      <c r="A149" s="8"/>
      <c r="B149" t="s">
        <v>917</v>
      </c>
    </row>
    <row r="150" spans="1:2" x14ac:dyDescent="0.25">
      <c r="A150" s="8"/>
      <c r="B150" t="s">
        <v>918</v>
      </c>
    </row>
    <row r="151" spans="1:2" x14ac:dyDescent="0.25">
      <c r="A151" s="8"/>
    </row>
    <row r="152" spans="1:2" x14ac:dyDescent="0.25">
      <c r="A152" s="8"/>
    </row>
    <row r="153" spans="1:2" x14ac:dyDescent="0.25">
      <c r="A153" s="8" t="s">
        <v>919</v>
      </c>
      <c r="B153" t="s">
        <v>920</v>
      </c>
    </row>
    <row r="154" spans="1:2" x14ac:dyDescent="0.25">
      <c r="A154" s="8"/>
      <c r="B154" t="s">
        <v>921</v>
      </c>
    </row>
    <row r="155" spans="1:2" x14ac:dyDescent="0.25">
      <c r="A155" s="8"/>
      <c r="B155" t="s">
        <v>922</v>
      </c>
    </row>
    <row r="156" spans="1:2" x14ac:dyDescent="0.25">
      <c r="A156" s="8"/>
      <c r="B156" t="s">
        <v>923</v>
      </c>
    </row>
    <row r="157" spans="1:2" x14ac:dyDescent="0.25">
      <c r="A157" s="8"/>
      <c r="B157" t="s">
        <v>924</v>
      </c>
    </row>
    <row r="158" spans="1:2" x14ac:dyDescent="0.25">
      <c r="A158" s="8"/>
      <c r="B158" t="s">
        <v>925</v>
      </c>
    </row>
    <row r="159" spans="1:2" x14ac:dyDescent="0.25">
      <c r="A159" s="8"/>
      <c r="B159" t="s">
        <v>926</v>
      </c>
    </row>
    <row r="160" spans="1:2" x14ac:dyDescent="0.25">
      <c r="A160" s="8"/>
      <c r="B160" t="s">
        <v>927</v>
      </c>
    </row>
    <row r="161" spans="1:2" x14ac:dyDescent="0.25">
      <c r="A161" s="8"/>
      <c r="B161" t="s">
        <v>928</v>
      </c>
    </row>
    <row r="162" spans="1:2" x14ac:dyDescent="0.25">
      <c r="A162" s="8"/>
      <c r="B162" t="s">
        <v>929</v>
      </c>
    </row>
    <row r="163" spans="1:2" x14ac:dyDescent="0.25">
      <c r="A163" s="8"/>
      <c r="B163" s="49"/>
    </row>
    <row r="164" spans="1:2" x14ac:dyDescent="0.25">
      <c r="B164" s="49"/>
    </row>
  </sheetData>
  <mergeCells count="1">
    <mergeCell ref="A1:C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47B24-B0D3-4B07-9179-4EF83B4B8654}">
  <sheetPr>
    <tabColor theme="9" tint="0.39997558519241921"/>
  </sheetPr>
  <dimension ref="A1:I20"/>
  <sheetViews>
    <sheetView workbookViewId="0">
      <selection activeCell="F10" sqref="F10"/>
    </sheetView>
  </sheetViews>
  <sheetFormatPr baseColWidth="10" defaultColWidth="9.140625" defaultRowHeight="15" x14ac:dyDescent="0.25"/>
  <cols>
    <col min="1" max="1" width="16.140625" customWidth="1"/>
    <col min="2" max="2" width="34.28515625" customWidth="1"/>
    <col min="3" max="3" width="9" bestFit="1" customWidth="1"/>
    <col min="4" max="4" width="9.7109375" customWidth="1"/>
    <col min="5" max="5" width="45.7109375" bestFit="1" customWidth="1"/>
    <col min="6" max="6" width="33.85546875" customWidth="1"/>
    <col min="7" max="7" width="103.28515625" bestFit="1" customWidth="1"/>
  </cols>
  <sheetData>
    <row r="1" spans="1:9" ht="21" x14ac:dyDescent="0.35">
      <c r="A1" s="2" t="s">
        <v>125</v>
      </c>
    </row>
    <row r="2" spans="1:9" x14ac:dyDescent="0.25">
      <c r="B2" s="44" t="s">
        <v>14</v>
      </c>
      <c r="C2" s="44"/>
      <c r="D2" s="44"/>
      <c r="E2" s="44"/>
      <c r="F2" s="44"/>
      <c r="G2" s="44"/>
      <c r="I2" s="4" t="s">
        <v>15</v>
      </c>
    </row>
    <row r="3" spans="1:9" x14ac:dyDescent="0.25">
      <c r="B3" s="3" t="s">
        <v>16</v>
      </c>
      <c r="C3" s="3" t="s">
        <v>17</v>
      </c>
      <c r="D3" s="3" t="s">
        <v>18</v>
      </c>
      <c r="E3" s="3" t="s">
        <v>19</v>
      </c>
      <c r="F3" s="3" t="s">
        <v>20</v>
      </c>
      <c r="G3" s="3" t="s">
        <v>21</v>
      </c>
      <c r="I3" s="16" t="s">
        <v>22</v>
      </c>
    </row>
    <row r="4" spans="1:9" x14ac:dyDescent="0.25">
      <c r="B4" s="12" t="s">
        <v>126</v>
      </c>
      <c r="C4" s="12" t="s">
        <v>24</v>
      </c>
      <c r="D4" s="12" t="s">
        <v>127</v>
      </c>
      <c r="E4" s="12" t="s">
        <v>128</v>
      </c>
      <c r="F4" s="12" t="s">
        <v>57</v>
      </c>
      <c r="G4" s="12" t="s">
        <v>129</v>
      </c>
      <c r="I4" s="16"/>
    </row>
    <row r="5" spans="1:9" x14ac:dyDescent="0.25">
      <c r="B5" s="12" t="s">
        <v>130</v>
      </c>
      <c r="C5" s="12" t="s">
        <v>131</v>
      </c>
      <c r="D5" s="12" t="s">
        <v>127</v>
      </c>
      <c r="E5" s="12" t="s">
        <v>132</v>
      </c>
      <c r="F5" s="12" t="s">
        <v>133</v>
      </c>
      <c r="G5" s="12" t="s">
        <v>134</v>
      </c>
    </row>
    <row r="6" spans="1:9" x14ac:dyDescent="0.25">
      <c r="B6" s="12" t="s">
        <v>135</v>
      </c>
      <c r="C6" s="12" t="s">
        <v>131</v>
      </c>
      <c r="D6" s="12" t="s">
        <v>127</v>
      </c>
      <c r="E6" s="12" t="s">
        <v>136</v>
      </c>
      <c r="F6" s="12" t="s">
        <v>133</v>
      </c>
      <c r="G6" s="12" t="s">
        <v>137</v>
      </c>
    </row>
    <row r="7" spans="1:9" x14ac:dyDescent="0.25">
      <c r="B7" s="4" t="s">
        <v>138</v>
      </c>
      <c r="C7" s="4" t="s">
        <v>131</v>
      </c>
      <c r="D7" s="4" t="s">
        <v>127</v>
      </c>
      <c r="E7" s="15" t="s">
        <v>139</v>
      </c>
      <c r="F7" s="15" t="s">
        <v>140</v>
      </c>
      <c r="G7" s="4" t="s">
        <v>141</v>
      </c>
    </row>
    <row r="8" spans="1:9" x14ac:dyDescent="0.25">
      <c r="B8" s="4" t="s">
        <v>142</v>
      </c>
      <c r="C8" s="4" t="s">
        <v>131</v>
      </c>
      <c r="D8" s="4" t="s">
        <v>127</v>
      </c>
      <c r="E8" s="4" t="s">
        <v>143</v>
      </c>
      <c r="F8" s="20"/>
      <c r="G8" s="4" t="s">
        <v>144</v>
      </c>
    </row>
    <row r="9" spans="1:9" x14ac:dyDescent="0.25">
      <c r="B9" s="4" t="s">
        <v>145</v>
      </c>
      <c r="C9" s="4" t="s">
        <v>131</v>
      </c>
      <c r="D9" s="4" t="s">
        <v>127</v>
      </c>
      <c r="E9" s="4" t="s">
        <v>2</v>
      </c>
      <c r="F9" s="4"/>
      <c r="G9" s="4" t="s">
        <v>146</v>
      </c>
      <c r="H9" s="20"/>
    </row>
    <row r="10" spans="1:9" x14ac:dyDescent="0.25">
      <c r="B10" s="4" t="s">
        <v>147</v>
      </c>
      <c r="C10" s="4" t="s">
        <v>24</v>
      </c>
      <c r="D10" s="4" t="s">
        <v>127</v>
      </c>
      <c r="E10" s="4" t="s">
        <v>148</v>
      </c>
      <c r="F10" s="4" t="s">
        <v>149</v>
      </c>
      <c r="G10" s="4" t="s">
        <v>150</v>
      </c>
    </row>
    <row r="11" spans="1:9" x14ac:dyDescent="0.25">
      <c r="B11" s="4" t="s">
        <v>151</v>
      </c>
      <c r="C11" s="4" t="s">
        <v>24</v>
      </c>
      <c r="D11" s="4" t="s">
        <v>127</v>
      </c>
      <c r="E11" s="4" t="s">
        <v>152</v>
      </c>
      <c r="F11" s="4" t="s">
        <v>153</v>
      </c>
      <c r="G11" s="4" t="s">
        <v>154</v>
      </c>
    </row>
    <row r="12" spans="1:9" x14ac:dyDescent="0.25">
      <c r="B12" s="12" t="s">
        <v>155</v>
      </c>
      <c r="C12" s="12" t="s">
        <v>24</v>
      </c>
      <c r="D12" s="12" t="s">
        <v>127</v>
      </c>
      <c r="E12" s="12" t="s">
        <v>156</v>
      </c>
      <c r="F12" s="12" t="s">
        <v>57</v>
      </c>
      <c r="G12" s="12" t="s">
        <v>157</v>
      </c>
    </row>
    <row r="13" spans="1:9" x14ac:dyDescent="0.25">
      <c r="B13" s="12" t="s">
        <v>158</v>
      </c>
      <c r="C13" s="12" t="s">
        <v>24</v>
      </c>
      <c r="D13" s="12" t="s">
        <v>127</v>
      </c>
      <c r="E13" s="12" t="s">
        <v>159</v>
      </c>
      <c r="F13" s="4" t="s">
        <v>57</v>
      </c>
      <c r="G13" s="12" t="s">
        <v>160</v>
      </c>
    </row>
    <row r="14" spans="1:9" x14ac:dyDescent="0.25">
      <c r="B14" s="12" t="s">
        <v>161</v>
      </c>
      <c r="C14" s="12" t="s">
        <v>24</v>
      </c>
      <c r="D14" s="12" t="s">
        <v>127</v>
      </c>
      <c r="E14" s="12" t="s">
        <v>162</v>
      </c>
      <c r="F14" s="4" t="s">
        <v>57</v>
      </c>
      <c r="G14" s="12" t="s">
        <v>163</v>
      </c>
    </row>
    <row r="15" spans="1:9" x14ac:dyDescent="0.25">
      <c r="B15" s="12" t="s">
        <v>164</v>
      </c>
      <c r="C15" s="12" t="s">
        <v>24</v>
      </c>
      <c r="D15" s="12" t="s">
        <v>127</v>
      </c>
      <c r="E15" s="12" t="s">
        <v>165</v>
      </c>
      <c r="F15" s="12" t="s">
        <v>166</v>
      </c>
      <c r="G15" s="21" t="s">
        <v>167</v>
      </c>
    </row>
    <row r="16" spans="1:9" x14ac:dyDescent="0.25">
      <c r="B16" s="12" t="s">
        <v>168</v>
      </c>
      <c r="C16" s="12" t="s">
        <v>131</v>
      </c>
      <c r="D16" s="12" t="s">
        <v>127</v>
      </c>
      <c r="E16" s="12" t="s">
        <v>169</v>
      </c>
      <c r="F16" s="12" t="s">
        <v>170</v>
      </c>
      <c r="G16" s="12" t="s">
        <v>171</v>
      </c>
    </row>
    <row r="20" ht="15" customHeight="1" x14ac:dyDescent="0.25"/>
  </sheetData>
  <mergeCells count="2">
    <mergeCell ref="F2:G2"/>
    <mergeCell ref="B2:E2"/>
  </mergeCells>
  <pageMargins left="0.7" right="0.7" top="0.75" bottom="0.75"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1693D-19DD-42EF-A136-B1B436DC26DF}">
  <sheetPr>
    <tabColor theme="9" tint="0.39997558519241921"/>
  </sheetPr>
  <dimension ref="A1:K22"/>
  <sheetViews>
    <sheetView workbookViewId="0">
      <selection activeCell="F27" sqref="F27"/>
    </sheetView>
  </sheetViews>
  <sheetFormatPr baseColWidth="10" defaultColWidth="9.140625" defaultRowHeight="15" x14ac:dyDescent="0.25"/>
  <cols>
    <col min="1" max="1" width="9.140625" customWidth="1"/>
    <col min="2" max="2" width="37.28515625" bestFit="1" customWidth="1"/>
    <col min="5" max="5" width="44.140625" customWidth="1"/>
    <col min="6" max="6" width="55" customWidth="1"/>
    <col min="7" max="7" width="69.140625" customWidth="1"/>
  </cols>
  <sheetData>
    <row r="1" spans="1:11" ht="21" x14ac:dyDescent="0.35">
      <c r="A1" s="2" t="s">
        <v>0</v>
      </c>
      <c r="B1" s="45" t="s">
        <v>172</v>
      </c>
      <c r="C1" s="45"/>
      <c r="D1" s="45"/>
      <c r="E1" s="45"/>
      <c r="F1" s="45"/>
      <c r="G1" s="45"/>
      <c r="H1" s="45"/>
      <c r="I1" s="45"/>
      <c r="J1" s="45"/>
      <c r="K1" s="45"/>
    </row>
    <row r="2" spans="1:11" x14ac:dyDescent="0.25">
      <c r="B2" s="44" t="s">
        <v>14</v>
      </c>
      <c r="C2" s="44"/>
      <c r="D2" s="44"/>
      <c r="E2" s="44"/>
      <c r="F2" s="44"/>
      <c r="G2" s="44"/>
      <c r="I2" s="4" t="s">
        <v>15</v>
      </c>
    </row>
    <row r="3" spans="1:11" x14ac:dyDescent="0.25">
      <c r="B3" s="3" t="s">
        <v>16</v>
      </c>
      <c r="C3" s="3" t="s">
        <v>17</v>
      </c>
      <c r="D3" s="3" t="s">
        <v>18</v>
      </c>
      <c r="E3" s="3" t="s">
        <v>19</v>
      </c>
      <c r="F3" s="3" t="s">
        <v>20</v>
      </c>
      <c r="G3" s="3" t="s">
        <v>21</v>
      </c>
      <c r="I3" s="16" t="s">
        <v>22</v>
      </c>
    </row>
    <row r="4" spans="1:11" ht="15" customHeight="1" x14ac:dyDescent="0.25">
      <c r="B4" s="12" t="s">
        <v>173</v>
      </c>
      <c r="C4" s="12" t="s">
        <v>24</v>
      </c>
      <c r="D4" s="12" t="s">
        <v>127</v>
      </c>
      <c r="E4" s="12" t="s">
        <v>174</v>
      </c>
      <c r="F4" s="12" t="s">
        <v>57</v>
      </c>
      <c r="G4" s="12" t="s">
        <v>175</v>
      </c>
    </row>
    <row r="5" spans="1:11" ht="15" customHeight="1" x14ac:dyDescent="0.25">
      <c r="B5" s="12" t="s">
        <v>176</v>
      </c>
      <c r="C5" s="12" t="s">
        <v>24</v>
      </c>
      <c r="D5" s="12" t="s">
        <v>127</v>
      </c>
      <c r="E5" s="12" t="s">
        <v>177</v>
      </c>
      <c r="F5" s="12" t="s">
        <v>57</v>
      </c>
      <c r="G5" s="12" t="s">
        <v>178</v>
      </c>
    </row>
    <row r="6" spans="1:11" ht="15" customHeight="1" x14ac:dyDescent="0.25">
      <c r="B6" s="12" t="s">
        <v>179</v>
      </c>
      <c r="C6" s="12" t="s">
        <v>24</v>
      </c>
      <c r="D6" s="12" t="s">
        <v>127</v>
      </c>
      <c r="E6" s="12" t="s">
        <v>180</v>
      </c>
      <c r="F6" s="12" t="s">
        <v>57</v>
      </c>
      <c r="G6" s="12" t="s">
        <v>181</v>
      </c>
    </row>
    <row r="7" spans="1:11" ht="15" customHeight="1" x14ac:dyDescent="0.25">
      <c r="B7" s="12" t="s">
        <v>182</v>
      </c>
      <c r="C7" s="12" t="s">
        <v>24</v>
      </c>
      <c r="D7" s="12" t="s">
        <v>127</v>
      </c>
      <c r="E7" s="12" t="s">
        <v>183</v>
      </c>
      <c r="F7" s="12" t="s">
        <v>57</v>
      </c>
      <c r="G7" s="12" t="s">
        <v>184</v>
      </c>
    </row>
    <row r="8" spans="1:11" ht="15" customHeight="1" x14ac:dyDescent="0.25">
      <c r="B8" s="12" t="s">
        <v>185</v>
      </c>
      <c r="C8" s="12" t="s">
        <v>24</v>
      </c>
      <c r="D8" s="12" t="s">
        <v>127</v>
      </c>
      <c r="E8" s="12"/>
      <c r="F8" s="12" t="s">
        <v>57</v>
      </c>
      <c r="G8" s="12"/>
    </row>
    <row r="9" spans="1:11" ht="15" customHeight="1" x14ac:dyDescent="0.25">
      <c r="B9" s="12" t="s">
        <v>186</v>
      </c>
      <c r="C9" s="12" t="s">
        <v>24</v>
      </c>
      <c r="D9" s="12" t="s">
        <v>127</v>
      </c>
      <c r="E9" s="12"/>
      <c r="F9" s="12" t="s">
        <v>57</v>
      </c>
      <c r="G9" s="12"/>
    </row>
    <row r="10" spans="1:11" ht="15" customHeight="1" x14ac:dyDescent="0.25">
      <c r="B10" s="12" t="s">
        <v>187</v>
      </c>
      <c r="C10" s="12" t="s">
        <v>24</v>
      </c>
      <c r="D10" s="12" t="s">
        <v>127</v>
      </c>
      <c r="E10" s="12"/>
      <c r="F10" s="12" t="s">
        <v>57</v>
      </c>
      <c r="G10" s="12"/>
    </row>
    <row r="11" spans="1:11" ht="15" customHeight="1" x14ac:dyDescent="0.25">
      <c r="B11" s="12" t="s">
        <v>188</v>
      </c>
      <c r="C11" s="12" t="s">
        <v>24</v>
      </c>
      <c r="D11" s="12" t="s">
        <v>127</v>
      </c>
      <c r="E11" s="12"/>
      <c r="F11" s="12" t="s">
        <v>57</v>
      </c>
      <c r="G11" s="12"/>
    </row>
    <row r="12" spans="1:11" ht="15" customHeight="1" x14ac:dyDescent="0.25">
      <c r="B12" s="12" t="s">
        <v>189</v>
      </c>
      <c r="C12" s="12" t="s">
        <v>24</v>
      </c>
      <c r="D12" s="12" t="s">
        <v>127</v>
      </c>
      <c r="E12" s="12"/>
      <c r="F12" s="12" t="s">
        <v>57</v>
      </c>
      <c r="G12" s="12"/>
    </row>
    <row r="13" spans="1:11" ht="15" customHeight="1" x14ac:dyDescent="0.25">
      <c r="B13" s="12" t="s">
        <v>190</v>
      </c>
      <c r="C13" s="12" t="s">
        <v>24</v>
      </c>
      <c r="D13" s="12" t="s">
        <v>127</v>
      </c>
      <c r="E13" s="12"/>
      <c r="F13" s="12" t="s">
        <v>57</v>
      </c>
      <c r="G13" s="12"/>
    </row>
    <row r="14" spans="1:11" ht="15" customHeight="1" x14ac:dyDescent="0.25">
      <c r="B14" s="12" t="s">
        <v>191</v>
      </c>
      <c r="C14" s="12" t="s">
        <v>24</v>
      </c>
      <c r="D14" s="12" t="s">
        <v>127</v>
      </c>
      <c r="E14" s="12"/>
      <c r="F14" s="12" t="s">
        <v>57</v>
      </c>
      <c r="G14" s="12"/>
    </row>
    <row r="15" spans="1:11" ht="15" customHeight="1" x14ac:dyDescent="0.25">
      <c r="B15" s="12" t="s">
        <v>192</v>
      </c>
      <c r="C15" s="12" t="s">
        <v>193</v>
      </c>
      <c r="D15" s="12" t="s">
        <v>127</v>
      </c>
      <c r="E15" s="12">
        <v>123.45</v>
      </c>
      <c r="F15" s="12" t="s">
        <v>57</v>
      </c>
      <c r="G15" s="12" t="s">
        <v>194</v>
      </c>
    </row>
    <row r="16" spans="1:11" ht="15" customHeight="1" x14ac:dyDescent="0.25">
      <c r="B16" s="12" t="s">
        <v>195</v>
      </c>
      <c r="C16" s="12" t="s">
        <v>24</v>
      </c>
      <c r="D16" s="12" t="s">
        <v>127</v>
      </c>
      <c r="E16" s="12" t="s">
        <v>196</v>
      </c>
      <c r="F16" s="12" t="s">
        <v>57</v>
      </c>
      <c r="G16" s="12" t="s">
        <v>197</v>
      </c>
    </row>
    <row r="17" spans="2:7" ht="15" customHeight="1" x14ac:dyDescent="0.25">
      <c r="B17" s="12" t="s">
        <v>198</v>
      </c>
      <c r="C17" s="12" t="s">
        <v>193</v>
      </c>
      <c r="D17" s="12" t="s">
        <v>127</v>
      </c>
      <c r="E17" s="12">
        <v>1.1499999999999999</v>
      </c>
      <c r="F17" s="12" t="s">
        <v>57</v>
      </c>
      <c r="G17" s="12" t="s">
        <v>199</v>
      </c>
    </row>
    <row r="18" spans="2:7" ht="15" customHeight="1" x14ac:dyDescent="0.25">
      <c r="B18" s="12" t="s">
        <v>200</v>
      </c>
      <c r="C18" s="12" t="s">
        <v>193</v>
      </c>
      <c r="D18" s="12" t="s">
        <v>127</v>
      </c>
      <c r="E18" s="12">
        <v>1.8799999999999999E-4</v>
      </c>
      <c r="F18" s="12" t="s">
        <v>57</v>
      </c>
      <c r="G18" s="12" t="s">
        <v>201</v>
      </c>
    </row>
    <row r="19" spans="2:7" ht="15" customHeight="1" x14ac:dyDescent="0.25">
      <c r="B19" s="12" t="s">
        <v>202</v>
      </c>
      <c r="C19" s="12" t="s">
        <v>24</v>
      </c>
      <c r="D19" s="12" t="s">
        <v>127</v>
      </c>
      <c r="E19" s="12" t="s">
        <v>203</v>
      </c>
      <c r="F19" s="12" t="s">
        <v>204</v>
      </c>
      <c r="G19" s="12" t="s">
        <v>205</v>
      </c>
    </row>
    <row r="20" spans="2:7" ht="15" customHeight="1" x14ac:dyDescent="0.25">
      <c r="B20" s="12" t="s">
        <v>206</v>
      </c>
      <c r="C20" s="12" t="s">
        <v>193</v>
      </c>
      <c r="D20" s="12" t="s">
        <v>127</v>
      </c>
      <c r="E20" s="12">
        <v>0.41899999999999998</v>
      </c>
      <c r="F20" s="12" t="s">
        <v>57</v>
      </c>
      <c r="G20" s="12" t="s">
        <v>207</v>
      </c>
    </row>
    <row r="21" spans="2:7" ht="33.75" customHeight="1" x14ac:dyDescent="0.25">
      <c r="B21" s="12" t="s">
        <v>208</v>
      </c>
      <c r="C21" s="12" t="s">
        <v>24</v>
      </c>
      <c r="D21" s="12" t="s">
        <v>127</v>
      </c>
      <c r="E21" s="22" t="s">
        <v>209</v>
      </c>
      <c r="F21" s="12" t="s">
        <v>57</v>
      </c>
      <c r="G21" s="22" t="s">
        <v>210</v>
      </c>
    </row>
    <row r="22" spans="2:7" ht="33.75" customHeight="1" x14ac:dyDescent="0.25">
      <c r="B22" s="12" t="s">
        <v>211</v>
      </c>
      <c r="C22" s="12" t="s">
        <v>24</v>
      </c>
      <c r="D22" s="12" t="s">
        <v>127</v>
      </c>
      <c r="E22" s="22"/>
      <c r="F22" s="12"/>
      <c r="G22" s="22"/>
    </row>
  </sheetData>
  <mergeCells count="3">
    <mergeCell ref="B2:E2"/>
    <mergeCell ref="B1:K1"/>
    <mergeCell ref="F2:G2"/>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4BBB7-A72F-4AB4-825C-A65040978BFF}">
  <sheetPr>
    <tabColor theme="9" tint="0.39997558519241921"/>
  </sheetPr>
  <dimension ref="A1:K32"/>
  <sheetViews>
    <sheetView workbookViewId="0">
      <selection activeCell="E30" sqref="E30"/>
    </sheetView>
  </sheetViews>
  <sheetFormatPr baseColWidth="10" defaultColWidth="9.140625" defaultRowHeight="15" x14ac:dyDescent="0.25"/>
  <cols>
    <col min="1" max="1" width="9.140625" customWidth="1"/>
    <col min="2" max="2" width="35" bestFit="1" customWidth="1"/>
    <col min="3" max="4" width="9.140625" customWidth="1"/>
    <col min="5" max="5" width="34.7109375" customWidth="1"/>
    <col min="6" max="6" width="24.28515625" customWidth="1"/>
    <col min="7" max="7" width="252.5703125" customWidth="1"/>
    <col min="8" max="9" width="9.140625" customWidth="1"/>
  </cols>
  <sheetData>
    <row r="1" spans="1:11" ht="21" x14ac:dyDescent="0.35">
      <c r="A1" s="2" t="s">
        <v>1</v>
      </c>
    </row>
    <row r="2" spans="1:11" x14ac:dyDescent="0.25">
      <c r="A2" t="s">
        <v>13</v>
      </c>
      <c r="B2" s="44" t="s">
        <v>14</v>
      </c>
      <c r="C2" s="44"/>
      <c r="D2" s="44"/>
      <c r="E2" s="44"/>
      <c r="F2" s="44"/>
      <c r="G2" s="44"/>
      <c r="I2" s="4" t="s">
        <v>15</v>
      </c>
    </row>
    <row r="3" spans="1:11" x14ac:dyDescent="0.25">
      <c r="B3" s="3" t="s">
        <v>16</v>
      </c>
      <c r="C3" s="3" t="s">
        <v>17</v>
      </c>
      <c r="D3" s="3" t="s">
        <v>18</v>
      </c>
      <c r="E3" s="3" t="s">
        <v>19</v>
      </c>
      <c r="F3" s="3" t="s">
        <v>20</v>
      </c>
      <c r="G3" s="3" t="s">
        <v>21</v>
      </c>
      <c r="I3" s="16" t="s">
        <v>22</v>
      </c>
    </row>
    <row r="4" spans="1:11" x14ac:dyDescent="0.25">
      <c r="B4" s="4" t="s">
        <v>212</v>
      </c>
      <c r="C4" s="4" t="s">
        <v>131</v>
      </c>
      <c r="D4" s="4"/>
      <c r="E4" s="4" t="s">
        <v>71</v>
      </c>
      <c r="F4" s="4" t="s">
        <v>213</v>
      </c>
      <c r="G4" s="4" t="s">
        <v>214</v>
      </c>
    </row>
    <row r="5" spans="1:11" x14ac:dyDescent="0.25">
      <c r="B5" s="12" t="s">
        <v>215</v>
      </c>
      <c r="C5" s="12" t="s">
        <v>131</v>
      </c>
      <c r="D5" s="12"/>
      <c r="E5" s="12" t="s">
        <v>216</v>
      </c>
      <c r="F5" s="12" t="s">
        <v>213</v>
      </c>
      <c r="G5" s="12" t="s">
        <v>217</v>
      </c>
    </row>
    <row r="6" spans="1:11" x14ac:dyDescent="0.25">
      <c r="B6" s="4" t="s">
        <v>218</v>
      </c>
      <c r="C6" s="4" t="s">
        <v>131</v>
      </c>
      <c r="D6" s="4"/>
      <c r="E6" s="4" t="s">
        <v>219</v>
      </c>
      <c r="F6" s="4" t="s">
        <v>220</v>
      </c>
      <c r="G6" s="4" t="s">
        <v>221</v>
      </c>
      <c r="K6" s="4"/>
    </row>
    <row r="7" spans="1:11" x14ac:dyDescent="0.25">
      <c r="B7" s="4" t="s">
        <v>222</v>
      </c>
      <c r="C7" s="4" t="s">
        <v>131</v>
      </c>
      <c r="D7" s="4"/>
      <c r="E7" s="4" t="s">
        <v>223</v>
      </c>
      <c r="F7" s="4" t="s">
        <v>224</v>
      </c>
      <c r="G7" s="4" t="s">
        <v>225</v>
      </c>
      <c r="H7" s="36"/>
    </row>
    <row r="8" spans="1:11" x14ac:dyDescent="0.25">
      <c r="B8" s="4" t="s">
        <v>226</v>
      </c>
      <c r="C8" s="4" t="s">
        <v>131</v>
      </c>
      <c r="D8" s="4"/>
      <c r="E8" s="4" t="s">
        <v>227</v>
      </c>
      <c r="F8" s="4" t="s">
        <v>228</v>
      </c>
      <c r="G8" s="4" t="s">
        <v>229</v>
      </c>
      <c r="H8" s="36"/>
    </row>
    <row r="9" spans="1:11" x14ac:dyDescent="0.25">
      <c r="B9" s="12" t="s">
        <v>230</v>
      </c>
      <c r="C9" s="12" t="s">
        <v>131</v>
      </c>
      <c r="D9" s="12"/>
      <c r="E9" s="12" t="s">
        <v>231</v>
      </c>
      <c r="F9" s="12" t="s">
        <v>232</v>
      </c>
      <c r="G9" s="12" t="s">
        <v>233</v>
      </c>
      <c r="H9" s="36"/>
    </row>
    <row r="10" spans="1:11" x14ac:dyDescent="0.25">
      <c r="B10" s="4" t="s">
        <v>234</v>
      </c>
      <c r="C10" s="4" t="s">
        <v>131</v>
      </c>
      <c r="D10" s="4"/>
      <c r="E10" s="4" t="s">
        <v>143</v>
      </c>
      <c r="F10" s="9" t="s">
        <v>235</v>
      </c>
      <c r="G10" s="4" t="s">
        <v>236</v>
      </c>
      <c r="H10" s="36"/>
    </row>
    <row r="11" spans="1:11" x14ac:dyDescent="0.25">
      <c r="B11" s="4" t="s">
        <v>237</v>
      </c>
      <c r="C11" s="4" t="s">
        <v>131</v>
      </c>
      <c r="D11" s="4"/>
      <c r="E11" s="4" t="s">
        <v>238</v>
      </c>
      <c r="F11" s="4" t="s">
        <v>170</v>
      </c>
      <c r="G11" s="4" t="s">
        <v>239</v>
      </c>
    </row>
    <row r="12" spans="1:11" x14ac:dyDescent="0.25">
      <c r="B12" s="12" t="s">
        <v>240</v>
      </c>
      <c r="C12" s="12" t="s">
        <v>131</v>
      </c>
      <c r="D12" s="12"/>
      <c r="E12" s="12" t="s">
        <v>241</v>
      </c>
      <c r="F12" s="12" t="s">
        <v>170</v>
      </c>
      <c r="G12" s="12" t="s">
        <v>242</v>
      </c>
      <c r="H12" s="34"/>
    </row>
    <row r="13" spans="1:11" x14ac:dyDescent="0.25">
      <c r="B13" s="12" t="s">
        <v>243</v>
      </c>
      <c r="C13" s="12" t="s">
        <v>131</v>
      </c>
      <c r="D13" s="12"/>
      <c r="E13" s="12" t="s">
        <v>244</v>
      </c>
      <c r="F13" s="12" t="s">
        <v>170</v>
      </c>
      <c r="G13" s="12" t="s">
        <v>245</v>
      </c>
      <c r="H13" s="36"/>
    </row>
    <row r="14" spans="1:11" x14ac:dyDescent="0.25">
      <c r="B14" s="4" t="s">
        <v>246</v>
      </c>
      <c r="C14" s="4" t="s">
        <v>131</v>
      </c>
      <c r="D14" s="4"/>
      <c r="E14" s="4" t="s">
        <v>247</v>
      </c>
      <c r="F14" s="4" t="s">
        <v>248</v>
      </c>
      <c r="G14" s="4" t="s">
        <v>249</v>
      </c>
      <c r="H14" s="36"/>
    </row>
    <row r="15" spans="1:11" x14ac:dyDescent="0.25">
      <c r="B15" s="4" t="s">
        <v>250</v>
      </c>
      <c r="C15" s="4" t="s">
        <v>131</v>
      </c>
      <c r="D15" s="4"/>
      <c r="E15" s="4" t="s">
        <v>251</v>
      </c>
      <c r="F15" s="4" t="s">
        <v>170</v>
      </c>
      <c r="G15" s="4" t="s">
        <v>252</v>
      </c>
      <c r="H15" s="34"/>
    </row>
    <row r="16" spans="1:11" x14ac:dyDescent="0.25">
      <c r="B16" s="4" t="s">
        <v>253</v>
      </c>
      <c r="C16" s="4" t="s">
        <v>131</v>
      </c>
      <c r="D16" s="4"/>
      <c r="E16" s="4" t="s">
        <v>254</v>
      </c>
      <c r="F16" s="9" t="s">
        <v>235</v>
      </c>
      <c r="G16" s="4" t="s">
        <v>255</v>
      </c>
    </row>
    <row r="17" spans="2:8" x14ac:dyDescent="0.25">
      <c r="B17" s="4" t="s">
        <v>256</v>
      </c>
      <c r="C17" s="4" t="s">
        <v>131</v>
      </c>
      <c r="D17" s="4"/>
      <c r="E17" s="4" t="s">
        <v>257</v>
      </c>
      <c r="F17" s="9" t="s">
        <v>235</v>
      </c>
      <c r="G17" s="4" t="s">
        <v>258</v>
      </c>
    </row>
    <row r="18" spans="2:8" x14ac:dyDescent="0.25">
      <c r="B18" s="4" t="s">
        <v>259</v>
      </c>
      <c r="C18" s="4" t="s">
        <v>131</v>
      </c>
      <c r="D18" s="4"/>
      <c r="E18" s="4" t="s">
        <v>260</v>
      </c>
      <c r="F18" s="4" t="s">
        <v>170</v>
      </c>
      <c r="G18" s="4" t="s">
        <v>261</v>
      </c>
    </row>
    <row r="19" spans="2:8" x14ac:dyDescent="0.25">
      <c r="B19" s="4" t="s">
        <v>262</v>
      </c>
      <c r="C19" s="4" t="s">
        <v>131</v>
      </c>
      <c r="D19" s="4"/>
      <c r="E19" s="4" t="s">
        <v>263</v>
      </c>
      <c r="F19" s="9"/>
      <c r="G19" s="4" t="s">
        <v>264</v>
      </c>
      <c r="H19" s="36"/>
    </row>
    <row r="20" spans="2:8" x14ac:dyDescent="0.25">
      <c r="B20" s="4" t="s">
        <v>265</v>
      </c>
      <c r="C20" s="4" t="s">
        <v>131</v>
      </c>
      <c r="D20" s="4"/>
      <c r="E20" s="13">
        <v>5</v>
      </c>
      <c r="F20" s="12" t="s">
        <v>170</v>
      </c>
      <c r="G20" s="4" t="s">
        <v>266</v>
      </c>
      <c r="H20" s="36"/>
    </row>
    <row r="21" spans="2:8" x14ac:dyDescent="0.25">
      <c r="B21" s="4" t="s">
        <v>267</v>
      </c>
      <c r="C21" s="4" t="s">
        <v>131</v>
      </c>
      <c r="D21" s="4"/>
      <c r="E21" s="4" t="s">
        <v>268</v>
      </c>
      <c r="F21" s="4" t="s">
        <v>170</v>
      </c>
      <c r="G21" s="4" t="s">
        <v>269</v>
      </c>
      <c r="H21" s="36"/>
    </row>
    <row r="22" spans="2:8" x14ac:dyDescent="0.25">
      <c r="B22" s="4" t="s">
        <v>270</v>
      </c>
      <c r="C22" s="4" t="s">
        <v>131</v>
      </c>
      <c r="D22" s="4"/>
      <c r="E22" s="4" t="s">
        <v>271</v>
      </c>
      <c r="F22" s="4" t="s">
        <v>170</v>
      </c>
      <c r="G22" s="4" t="s">
        <v>272</v>
      </c>
      <c r="H22" s="36"/>
    </row>
    <row r="23" spans="2:8" x14ac:dyDescent="0.25">
      <c r="B23" s="12" t="s">
        <v>273</v>
      </c>
      <c r="C23" s="12" t="s">
        <v>131</v>
      </c>
      <c r="D23" s="12"/>
      <c r="E23" s="12" t="s">
        <v>274</v>
      </c>
      <c r="F23" s="12" t="s">
        <v>170</v>
      </c>
      <c r="G23" s="12" t="s">
        <v>275</v>
      </c>
      <c r="H23" s="36"/>
    </row>
    <row r="24" spans="2:8" x14ac:dyDescent="0.25">
      <c r="B24" s="4" t="s">
        <v>276</v>
      </c>
      <c r="C24" s="4" t="s">
        <v>131</v>
      </c>
      <c r="D24" s="4"/>
      <c r="E24" s="4" t="s">
        <v>277</v>
      </c>
      <c r="F24" s="4" t="s">
        <v>170</v>
      </c>
      <c r="G24" s="4" t="s">
        <v>278</v>
      </c>
    </row>
    <row r="25" spans="2:8" x14ac:dyDescent="0.25">
      <c r="B25" s="12" t="s">
        <v>279</v>
      </c>
      <c r="C25" s="12" t="s">
        <v>131</v>
      </c>
      <c r="D25" s="12"/>
      <c r="E25" s="12" t="s">
        <v>280</v>
      </c>
      <c r="F25" s="12" t="s">
        <v>170</v>
      </c>
      <c r="G25" s="12" t="s">
        <v>281</v>
      </c>
      <c r="H25" s="36"/>
    </row>
    <row r="26" spans="2:8" x14ac:dyDescent="0.25">
      <c r="B26" s="12" t="s">
        <v>282</v>
      </c>
      <c r="C26" s="12" t="s">
        <v>131</v>
      </c>
      <c r="D26" s="12"/>
      <c r="E26" s="5"/>
      <c r="F26" s="12" t="s">
        <v>170</v>
      </c>
      <c r="G26" s="12" t="s">
        <v>283</v>
      </c>
    </row>
    <row r="27" spans="2:8" x14ac:dyDescent="0.25">
      <c r="B27" s="4" t="s">
        <v>284</v>
      </c>
      <c r="C27" s="4" t="s">
        <v>131</v>
      </c>
      <c r="D27" s="4"/>
      <c r="E27" s="5"/>
      <c r="F27" s="4" t="s">
        <v>170</v>
      </c>
      <c r="G27" s="4" t="s">
        <v>285</v>
      </c>
    </row>
    <row r="28" spans="2:8" x14ac:dyDescent="0.25">
      <c r="B28" s="4" t="s">
        <v>286</v>
      </c>
      <c r="C28" s="4" t="s">
        <v>131</v>
      </c>
      <c r="D28" s="4"/>
      <c r="E28" s="4" t="s">
        <v>287</v>
      </c>
      <c r="F28" s="4"/>
      <c r="G28" s="4" t="s">
        <v>288</v>
      </c>
    </row>
    <row r="29" spans="2:8" x14ac:dyDescent="0.25">
      <c r="B29" s="4" t="s">
        <v>289</v>
      </c>
      <c r="C29" s="4" t="s">
        <v>131</v>
      </c>
      <c r="D29" s="4"/>
      <c r="E29" s="4" t="s">
        <v>290</v>
      </c>
      <c r="F29" s="4" t="s">
        <v>170</v>
      </c>
      <c r="G29" s="4" t="s">
        <v>291</v>
      </c>
    </row>
    <row r="30" spans="2:8" x14ac:dyDescent="0.25">
      <c r="B30" s="4" t="s">
        <v>292</v>
      </c>
      <c r="C30" s="4" t="s">
        <v>293</v>
      </c>
      <c r="D30" s="4"/>
      <c r="E30" s="4" t="s">
        <v>294</v>
      </c>
      <c r="F30" s="4" t="s">
        <v>170</v>
      </c>
      <c r="G30" s="4" t="s">
        <v>295</v>
      </c>
    </row>
    <row r="31" spans="2:8" x14ac:dyDescent="0.25">
      <c r="B31" s="12" t="s">
        <v>296</v>
      </c>
      <c r="C31" s="12" t="s">
        <v>131</v>
      </c>
      <c r="D31" s="12"/>
      <c r="E31" s="12"/>
      <c r="F31" s="12" t="s">
        <v>170</v>
      </c>
      <c r="G31" s="12" t="s">
        <v>297</v>
      </c>
    </row>
    <row r="32" spans="2:8" x14ac:dyDescent="0.25">
      <c r="B32" s="5"/>
      <c r="C32" s="5"/>
      <c r="D32" s="5"/>
      <c r="E32" s="5"/>
    </row>
  </sheetData>
  <mergeCells count="2">
    <mergeCell ref="B2:E2"/>
    <mergeCell ref="F2:G2"/>
  </mergeCells>
  <phoneticPr fontId="11" type="noConversion"/>
  <pageMargins left="0.7" right="0.7" top="0.75" bottom="0.75" header="0.3" footer="0.3"/>
  <pageSetup paperSize="9" orientation="portrait" horizontalDpi="30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5BC6F-1677-4A18-B5BB-025BB94AAB78}">
  <sheetPr>
    <tabColor theme="9" tint="0.39997558519241921"/>
  </sheetPr>
  <dimension ref="A1:R13"/>
  <sheetViews>
    <sheetView workbookViewId="0">
      <selection activeCell="G20" sqref="G20"/>
    </sheetView>
  </sheetViews>
  <sheetFormatPr baseColWidth="10" defaultColWidth="9.140625" defaultRowHeight="15" x14ac:dyDescent="0.25"/>
  <cols>
    <col min="2" max="2" width="32.7109375" customWidth="1"/>
    <col min="3" max="4" width="0" hidden="1" customWidth="1"/>
    <col min="5" max="5" width="15.28515625" customWidth="1"/>
    <col min="7" max="7" width="158.42578125" bestFit="1" customWidth="1"/>
  </cols>
  <sheetData>
    <row r="1" spans="1:18" ht="21" x14ac:dyDescent="0.35">
      <c r="A1" s="2" t="s">
        <v>298</v>
      </c>
    </row>
    <row r="2" spans="1:18" x14ac:dyDescent="0.25">
      <c r="A2" t="s">
        <v>13</v>
      </c>
      <c r="B2" s="44" t="s">
        <v>14</v>
      </c>
      <c r="C2" s="44"/>
      <c r="D2" s="44"/>
      <c r="E2" s="44"/>
      <c r="F2" s="44"/>
      <c r="G2" s="44"/>
      <c r="I2" s="4" t="s">
        <v>15</v>
      </c>
    </row>
    <row r="3" spans="1:18" x14ac:dyDescent="0.25">
      <c r="B3" s="3" t="s">
        <v>16</v>
      </c>
      <c r="C3" s="3" t="s">
        <v>17</v>
      </c>
      <c r="D3" s="3" t="s">
        <v>18</v>
      </c>
      <c r="E3" s="3" t="s">
        <v>19</v>
      </c>
      <c r="F3" s="3" t="s">
        <v>20</v>
      </c>
      <c r="G3" s="3" t="s">
        <v>21</v>
      </c>
      <c r="I3" s="16" t="s">
        <v>22</v>
      </c>
    </row>
    <row r="4" spans="1:18" x14ac:dyDescent="0.25">
      <c r="B4" s="43" t="s">
        <v>299</v>
      </c>
      <c r="C4" s="43" t="s">
        <v>131</v>
      </c>
      <c r="D4" s="43" t="s">
        <v>300</v>
      </c>
      <c r="E4" s="43" t="s">
        <v>301</v>
      </c>
      <c r="F4" s="43"/>
      <c r="G4" s="43" t="s">
        <v>302</v>
      </c>
      <c r="H4" s="36"/>
      <c r="I4" s="5" t="s">
        <v>303</v>
      </c>
    </row>
    <row r="5" spans="1:18" x14ac:dyDescent="0.25">
      <c r="B5" s="43" t="s">
        <v>304</v>
      </c>
      <c r="C5" s="43" t="s">
        <v>131</v>
      </c>
      <c r="D5" s="43" t="s">
        <v>300</v>
      </c>
      <c r="E5" s="43" t="s">
        <v>305</v>
      </c>
      <c r="F5" s="43"/>
      <c r="G5" s="43" t="s">
        <v>306</v>
      </c>
      <c r="H5" s="36"/>
    </row>
    <row r="6" spans="1:18" x14ac:dyDescent="0.25">
      <c r="B6" s="4" t="s">
        <v>307</v>
      </c>
      <c r="C6" s="4" t="s">
        <v>131</v>
      </c>
      <c r="D6" s="4" t="s">
        <v>300</v>
      </c>
      <c r="E6" s="4" t="s">
        <v>308</v>
      </c>
      <c r="F6" s="4" t="s">
        <v>309</v>
      </c>
      <c r="G6" s="4" t="s">
        <v>310</v>
      </c>
    </row>
    <row r="7" spans="1:18" x14ac:dyDescent="0.25">
      <c r="B7" s="4" t="s">
        <v>311</v>
      </c>
      <c r="C7" s="4" t="s">
        <v>131</v>
      </c>
      <c r="D7" s="4" t="s">
        <v>300</v>
      </c>
      <c r="E7" s="4" t="s">
        <v>312</v>
      </c>
      <c r="F7" s="4" t="s">
        <v>309</v>
      </c>
      <c r="G7" s="4" t="s">
        <v>313</v>
      </c>
    </row>
    <row r="8" spans="1:18" x14ac:dyDescent="0.25">
      <c r="B8" s="4" t="s">
        <v>314</v>
      </c>
      <c r="C8" s="4" t="s">
        <v>131</v>
      </c>
      <c r="D8" s="4" t="s">
        <v>300</v>
      </c>
      <c r="E8" s="4" t="s">
        <v>315</v>
      </c>
      <c r="F8" s="4" t="s">
        <v>170</v>
      </c>
      <c r="G8" s="4" t="s">
        <v>316</v>
      </c>
    </row>
    <row r="9" spans="1:18" x14ac:dyDescent="0.25">
      <c r="B9" s="43" t="s">
        <v>317</v>
      </c>
      <c r="C9" s="43" t="s">
        <v>131</v>
      </c>
      <c r="D9" s="43" t="s">
        <v>300</v>
      </c>
      <c r="E9" s="43" t="s">
        <v>318</v>
      </c>
      <c r="F9" s="43"/>
      <c r="G9" s="43"/>
    </row>
    <row r="10" spans="1:18" x14ac:dyDescent="0.25">
      <c r="B10" s="4" t="s">
        <v>319</v>
      </c>
      <c r="C10" s="4" t="s">
        <v>131</v>
      </c>
      <c r="D10" s="4" t="s">
        <v>300</v>
      </c>
      <c r="E10" s="4"/>
      <c r="F10" s="4"/>
      <c r="G10" s="4"/>
      <c r="Q10" s="4"/>
      <c r="R10" s="36"/>
    </row>
    <row r="11" spans="1:18" x14ac:dyDescent="0.25">
      <c r="B11" s="43" t="s">
        <v>320</v>
      </c>
      <c r="C11" s="5" t="s">
        <v>131</v>
      </c>
      <c r="D11" s="5" t="s">
        <v>300</v>
      </c>
      <c r="E11" s="5"/>
      <c r="F11" s="5"/>
      <c r="G11" s="5"/>
    </row>
    <row r="12" spans="1:18" x14ac:dyDescent="0.25">
      <c r="B12" s="43" t="s">
        <v>321</v>
      </c>
      <c r="C12" s="5" t="s">
        <v>131</v>
      </c>
      <c r="D12" s="5" t="s">
        <v>300</v>
      </c>
      <c r="E12" s="5"/>
      <c r="F12" s="5"/>
      <c r="G12" s="5"/>
    </row>
    <row r="13" spans="1:18" x14ac:dyDescent="0.25">
      <c r="B13" s="43" t="s">
        <v>322</v>
      </c>
      <c r="C13" s="5" t="s">
        <v>131</v>
      </c>
      <c r="D13" s="5" t="s">
        <v>300</v>
      </c>
      <c r="E13" s="5"/>
      <c r="F13" s="5"/>
      <c r="G13" s="5"/>
    </row>
  </sheetData>
  <mergeCells count="2">
    <mergeCell ref="B2:E2"/>
    <mergeCell ref="F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924A2-798C-4388-A001-D754692768F4}">
  <sheetPr>
    <tabColor theme="9" tint="0.39997558519241921"/>
  </sheetPr>
  <dimension ref="A1:I92"/>
  <sheetViews>
    <sheetView topLeftCell="A72" zoomScaleNormal="100" workbookViewId="0">
      <selection activeCell="E10" sqref="E10"/>
    </sheetView>
  </sheetViews>
  <sheetFormatPr baseColWidth="10" defaultColWidth="9.140625" defaultRowHeight="15" x14ac:dyDescent="0.25"/>
  <cols>
    <col min="1" max="1" width="11.7109375" style="49" customWidth="1"/>
    <col min="2" max="2" width="34" customWidth="1"/>
    <col min="3" max="3" width="10" bestFit="1" customWidth="1"/>
    <col min="4" max="4" width="9.28515625" customWidth="1"/>
    <col min="5" max="5" width="46" customWidth="1"/>
    <col min="6" max="6" width="71.7109375" customWidth="1"/>
    <col min="7" max="7" width="118.5703125" bestFit="1" customWidth="1"/>
    <col min="8" max="8" width="9.140625" customWidth="1"/>
    <col min="28" max="28" width="35" bestFit="1" customWidth="1"/>
    <col min="16366" max="16366" width="9.140625" bestFit="1" customWidth="1"/>
  </cols>
  <sheetData>
    <row r="1" spans="1:9" ht="21" x14ac:dyDescent="0.35">
      <c r="A1" s="48" t="s">
        <v>3</v>
      </c>
    </row>
    <row r="2" spans="1:9" x14ac:dyDescent="0.25">
      <c r="B2" s="44" t="s">
        <v>14</v>
      </c>
      <c r="C2" s="44"/>
      <c r="D2" s="44"/>
      <c r="E2" s="44"/>
      <c r="F2" s="11"/>
      <c r="G2" s="11"/>
      <c r="I2" s="4" t="s">
        <v>15</v>
      </c>
    </row>
    <row r="3" spans="1:9" x14ac:dyDescent="0.25">
      <c r="B3" s="3" t="s">
        <v>16</v>
      </c>
      <c r="C3" s="3" t="s">
        <v>17</v>
      </c>
      <c r="D3" s="3" t="s">
        <v>18</v>
      </c>
      <c r="E3" s="3" t="s">
        <v>19</v>
      </c>
      <c r="F3" s="3" t="s">
        <v>20</v>
      </c>
      <c r="G3" s="3" t="s">
        <v>21</v>
      </c>
      <c r="I3" s="16" t="s">
        <v>22</v>
      </c>
    </row>
    <row r="4" spans="1:9" x14ac:dyDescent="0.25">
      <c r="B4" s="4" t="s">
        <v>11</v>
      </c>
      <c r="C4" s="4" t="s">
        <v>24</v>
      </c>
      <c r="D4" s="4" t="s">
        <v>323</v>
      </c>
      <c r="E4" s="4" t="s">
        <v>324</v>
      </c>
      <c r="F4" s="4" t="s">
        <v>57</v>
      </c>
      <c r="G4" s="4" t="s">
        <v>325</v>
      </c>
    </row>
    <row r="5" spans="1:9" x14ac:dyDescent="0.25">
      <c r="B5" s="12" t="s">
        <v>326</v>
      </c>
      <c r="C5" s="12" t="s">
        <v>24</v>
      </c>
      <c r="D5" s="12" t="s">
        <v>323</v>
      </c>
      <c r="E5" s="12" t="s">
        <v>327</v>
      </c>
      <c r="F5" s="12" t="s">
        <v>57</v>
      </c>
      <c r="G5" s="12" t="s">
        <v>328</v>
      </c>
    </row>
    <row r="6" spans="1:9" x14ac:dyDescent="0.25">
      <c r="B6" s="12" t="s">
        <v>329</v>
      </c>
      <c r="C6" s="12" t="s">
        <v>24</v>
      </c>
      <c r="D6" s="12" t="s">
        <v>323</v>
      </c>
      <c r="E6" s="12" t="s">
        <v>330</v>
      </c>
      <c r="F6" s="12" t="s">
        <v>57</v>
      </c>
      <c r="G6" s="12" t="s">
        <v>331</v>
      </c>
    </row>
    <row r="7" spans="1:9" x14ac:dyDescent="0.25">
      <c r="B7" s="12" t="s">
        <v>332</v>
      </c>
      <c r="C7" s="12" t="s">
        <v>24</v>
      </c>
      <c r="D7" s="12" t="s">
        <v>323</v>
      </c>
      <c r="E7" s="12" t="s">
        <v>333</v>
      </c>
      <c r="F7" s="12" t="s">
        <v>57</v>
      </c>
      <c r="G7" s="12" t="s">
        <v>331</v>
      </c>
    </row>
    <row r="8" spans="1:9" x14ac:dyDescent="0.25">
      <c r="B8" s="12" t="s">
        <v>334</v>
      </c>
      <c r="C8" s="12" t="s">
        <v>24</v>
      </c>
      <c r="D8" s="12" t="s">
        <v>323</v>
      </c>
      <c r="E8" s="12" t="s">
        <v>335</v>
      </c>
      <c r="F8" s="12" t="s">
        <v>336</v>
      </c>
      <c r="G8" s="12" t="s">
        <v>337</v>
      </c>
    </row>
    <row r="9" spans="1:9" x14ac:dyDescent="0.25">
      <c r="B9" s="12" t="s">
        <v>338</v>
      </c>
      <c r="C9" s="12" t="s">
        <v>24</v>
      </c>
      <c r="D9" s="12" t="s">
        <v>323</v>
      </c>
      <c r="E9" s="12" t="s">
        <v>339</v>
      </c>
      <c r="F9" s="12" t="s">
        <v>336</v>
      </c>
      <c r="G9" s="12" t="s">
        <v>340</v>
      </c>
    </row>
    <row r="10" spans="1:9" x14ac:dyDescent="0.25">
      <c r="B10" s="4" t="s">
        <v>341</v>
      </c>
      <c r="C10" s="4" t="s">
        <v>24</v>
      </c>
      <c r="D10" s="4" t="s">
        <v>323</v>
      </c>
      <c r="E10" s="4" t="s">
        <v>342</v>
      </c>
      <c r="F10" s="4" t="s">
        <v>343</v>
      </c>
      <c r="G10" s="4" t="s">
        <v>344</v>
      </c>
    </row>
    <row r="11" spans="1:9" x14ac:dyDescent="0.25">
      <c r="B11" s="4" t="s">
        <v>345</v>
      </c>
      <c r="C11" s="4" t="s">
        <v>346</v>
      </c>
      <c r="D11" s="4" t="s">
        <v>323</v>
      </c>
      <c r="E11" s="4" t="s">
        <v>347</v>
      </c>
      <c r="F11" s="4" t="s">
        <v>348</v>
      </c>
      <c r="G11" s="4" t="s">
        <v>349</v>
      </c>
    </row>
    <row r="12" spans="1:9" x14ac:dyDescent="0.25">
      <c r="B12" s="12" t="s">
        <v>350</v>
      </c>
      <c r="C12" s="12" t="s">
        <v>24</v>
      </c>
      <c r="D12" s="12" t="s">
        <v>323</v>
      </c>
      <c r="E12" s="12" t="s">
        <v>351</v>
      </c>
      <c r="F12" s="12" t="s">
        <v>57</v>
      </c>
      <c r="G12" s="12" t="s">
        <v>352</v>
      </c>
    </row>
    <row r="13" spans="1:9" x14ac:dyDescent="0.25">
      <c r="B13" s="4" t="s">
        <v>353</v>
      </c>
      <c r="C13" s="4" t="s">
        <v>346</v>
      </c>
      <c r="D13" s="4" t="s">
        <v>323</v>
      </c>
      <c r="E13" s="4" t="s">
        <v>354</v>
      </c>
      <c r="F13" s="4" t="s">
        <v>57</v>
      </c>
      <c r="G13" s="4" t="s">
        <v>355</v>
      </c>
    </row>
    <row r="14" spans="1:9" x14ac:dyDescent="0.25">
      <c r="B14" s="12" t="s">
        <v>356</v>
      </c>
      <c r="C14" s="12" t="s">
        <v>24</v>
      </c>
      <c r="D14" s="12" t="s">
        <v>323</v>
      </c>
      <c r="E14" s="12" t="s">
        <v>357</v>
      </c>
      <c r="F14" s="12" t="s">
        <v>57</v>
      </c>
      <c r="G14" s="12" t="s">
        <v>358</v>
      </c>
    </row>
    <row r="15" spans="1:9" x14ac:dyDescent="0.25">
      <c r="B15" s="12" t="s">
        <v>359</v>
      </c>
      <c r="C15" s="12" t="s">
        <v>24</v>
      </c>
      <c r="D15" s="12" t="s">
        <v>323</v>
      </c>
      <c r="E15" s="12" t="s">
        <v>354</v>
      </c>
      <c r="F15" s="12" t="s">
        <v>57</v>
      </c>
      <c r="G15" s="12" t="s">
        <v>360</v>
      </c>
    </row>
    <row r="16" spans="1:9" x14ac:dyDescent="0.25">
      <c r="B16" s="4" t="s">
        <v>361</v>
      </c>
      <c r="C16" s="4" t="s">
        <v>24</v>
      </c>
      <c r="D16" s="4" t="s">
        <v>323</v>
      </c>
      <c r="E16" s="4" t="s">
        <v>362</v>
      </c>
      <c r="F16" s="4" t="s">
        <v>363</v>
      </c>
      <c r="G16" s="4" t="s">
        <v>364</v>
      </c>
    </row>
    <row r="17" spans="2:7" x14ac:dyDescent="0.25">
      <c r="B17" s="4" t="s">
        <v>365</v>
      </c>
      <c r="C17" s="4" t="s">
        <v>24</v>
      </c>
      <c r="D17" s="4" t="s">
        <v>323</v>
      </c>
      <c r="E17" s="4" t="s">
        <v>366</v>
      </c>
      <c r="F17" s="4" t="s">
        <v>367</v>
      </c>
      <c r="G17" s="4" t="s">
        <v>368</v>
      </c>
    </row>
    <row r="18" spans="2:7" x14ac:dyDescent="0.25">
      <c r="B18" s="12" t="s">
        <v>369</v>
      </c>
      <c r="C18" s="12" t="s">
        <v>24</v>
      </c>
      <c r="D18" s="12" t="s">
        <v>323</v>
      </c>
      <c r="E18" s="12" t="s">
        <v>370</v>
      </c>
      <c r="F18" s="12" t="s">
        <v>371</v>
      </c>
      <c r="G18" s="12" t="s">
        <v>372</v>
      </c>
    </row>
    <row r="19" spans="2:7" x14ac:dyDescent="0.25">
      <c r="B19" s="4" t="s">
        <v>373</v>
      </c>
      <c r="C19" s="4" t="s">
        <v>374</v>
      </c>
      <c r="D19" s="4" t="s">
        <v>323</v>
      </c>
      <c r="E19" s="4">
        <v>1000</v>
      </c>
      <c r="F19" s="4" t="s">
        <v>57</v>
      </c>
      <c r="G19" s="4" t="s">
        <v>375</v>
      </c>
    </row>
    <row r="20" spans="2:7" x14ac:dyDescent="0.25">
      <c r="B20" s="4" t="s">
        <v>376</v>
      </c>
      <c r="C20" s="4" t="s">
        <v>377</v>
      </c>
      <c r="D20" s="4" t="s">
        <v>323</v>
      </c>
      <c r="E20" s="4" t="s">
        <v>378</v>
      </c>
      <c r="F20" s="4" t="s">
        <v>379</v>
      </c>
      <c r="G20" s="4" t="s">
        <v>380</v>
      </c>
    </row>
    <row r="21" spans="2:7" x14ac:dyDescent="0.25">
      <c r="B21" s="4" t="s">
        <v>381</v>
      </c>
      <c r="C21" s="4" t="s">
        <v>374</v>
      </c>
      <c r="D21" s="4" t="s">
        <v>323</v>
      </c>
      <c r="E21" s="4">
        <v>47</v>
      </c>
      <c r="F21" s="4" t="s">
        <v>57</v>
      </c>
      <c r="G21" s="4" t="s">
        <v>382</v>
      </c>
    </row>
    <row r="22" spans="2:7" x14ac:dyDescent="0.25">
      <c r="B22" s="4" t="s">
        <v>383</v>
      </c>
      <c r="C22" s="4" t="s">
        <v>24</v>
      </c>
      <c r="D22" s="4" t="s">
        <v>323</v>
      </c>
      <c r="E22" s="4" t="s">
        <v>384</v>
      </c>
      <c r="F22" s="4" t="s">
        <v>385</v>
      </c>
      <c r="G22" s="4" t="s">
        <v>386</v>
      </c>
    </row>
    <row r="23" spans="2:7" x14ac:dyDescent="0.25">
      <c r="B23" s="12" t="s">
        <v>387</v>
      </c>
      <c r="C23" s="12" t="s">
        <v>374</v>
      </c>
      <c r="D23" s="12" t="s">
        <v>323</v>
      </c>
      <c r="E23" s="12">
        <v>1000</v>
      </c>
      <c r="F23" s="12" t="s">
        <v>57</v>
      </c>
      <c r="G23" s="12" t="s">
        <v>388</v>
      </c>
    </row>
    <row r="24" spans="2:7" x14ac:dyDescent="0.25">
      <c r="B24" s="4" t="s">
        <v>389</v>
      </c>
      <c r="C24" s="4" t="s">
        <v>24</v>
      </c>
      <c r="D24" s="4" t="s">
        <v>323</v>
      </c>
      <c r="E24" s="4">
        <v>3</v>
      </c>
      <c r="F24" s="4" t="s">
        <v>390</v>
      </c>
      <c r="G24" s="4" t="s">
        <v>391</v>
      </c>
    </row>
    <row r="25" spans="2:7" x14ac:dyDescent="0.25">
      <c r="B25" s="4" t="s">
        <v>392</v>
      </c>
      <c r="C25" s="4" t="s">
        <v>24</v>
      </c>
      <c r="D25" s="4" t="s">
        <v>323</v>
      </c>
      <c r="E25" s="4">
        <v>180</v>
      </c>
      <c r="F25" s="4" t="s">
        <v>393</v>
      </c>
      <c r="G25" s="4" t="s">
        <v>394</v>
      </c>
    </row>
    <row r="26" spans="2:7" x14ac:dyDescent="0.25">
      <c r="B26" s="4" t="s">
        <v>395</v>
      </c>
      <c r="C26" s="4" t="s">
        <v>24</v>
      </c>
      <c r="D26" s="4" t="s">
        <v>323</v>
      </c>
      <c r="E26" s="4">
        <v>8</v>
      </c>
      <c r="F26" s="4" t="s">
        <v>390</v>
      </c>
      <c r="G26" s="4" t="s">
        <v>391</v>
      </c>
    </row>
    <row r="27" spans="2:7" x14ac:dyDescent="0.25">
      <c r="B27" s="4" t="s">
        <v>396</v>
      </c>
      <c r="C27" s="4" t="s">
        <v>24</v>
      </c>
      <c r="D27" s="4" t="s">
        <v>323</v>
      </c>
      <c r="E27" s="4" t="s">
        <v>397</v>
      </c>
      <c r="F27" s="4" t="s">
        <v>393</v>
      </c>
      <c r="G27" s="4" t="s">
        <v>394</v>
      </c>
    </row>
    <row r="28" spans="2:7" x14ac:dyDescent="0.25">
      <c r="B28" s="12" t="s">
        <v>398</v>
      </c>
      <c r="C28" s="12" t="s">
        <v>24</v>
      </c>
      <c r="D28" s="12" t="s">
        <v>323</v>
      </c>
      <c r="E28" s="12" t="s">
        <v>399</v>
      </c>
      <c r="F28" s="12" t="s">
        <v>400</v>
      </c>
      <c r="G28" s="12" t="s">
        <v>401</v>
      </c>
    </row>
    <row r="29" spans="2:7" x14ac:dyDescent="0.25">
      <c r="B29" s="4" t="s">
        <v>402</v>
      </c>
      <c r="C29" s="4" t="s">
        <v>24</v>
      </c>
      <c r="D29" s="4" t="s">
        <v>323</v>
      </c>
      <c r="E29" s="4" t="s">
        <v>403</v>
      </c>
      <c r="F29" s="4" t="s">
        <v>348</v>
      </c>
      <c r="G29" s="4" t="s">
        <v>349</v>
      </c>
    </row>
    <row r="30" spans="2:7" x14ac:dyDescent="0.25">
      <c r="B30" s="4" t="s">
        <v>404</v>
      </c>
      <c r="C30" s="4" t="s">
        <v>24</v>
      </c>
      <c r="D30" s="4" t="s">
        <v>323</v>
      </c>
      <c r="E30" s="4" t="s">
        <v>405</v>
      </c>
      <c r="F30" s="4" t="s">
        <v>406</v>
      </c>
      <c r="G30" s="4" t="s">
        <v>407</v>
      </c>
    </row>
    <row r="31" spans="2:7" x14ac:dyDescent="0.25">
      <c r="B31" s="4" t="s">
        <v>408</v>
      </c>
      <c r="C31" s="4" t="s">
        <v>346</v>
      </c>
      <c r="D31" s="4" t="s">
        <v>323</v>
      </c>
      <c r="E31" s="4"/>
      <c r="F31" s="4"/>
      <c r="G31" s="4" t="s">
        <v>409</v>
      </c>
    </row>
    <row r="32" spans="2:7" x14ac:dyDescent="0.25">
      <c r="B32" s="4" t="s">
        <v>410</v>
      </c>
      <c r="C32" s="4" t="s">
        <v>346</v>
      </c>
      <c r="D32" s="4" t="s">
        <v>323</v>
      </c>
      <c r="E32" s="4"/>
      <c r="F32" s="4"/>
      <c r="G32" s="4" t="s">
        <v>411</v>
      </c>
    </row>
    <row r="33" spans="2:7" x14ac:dyDescent="0.25">
      <c r="B33" s="4" t="s">
        <v>412</v>
      </c>
      <c r="C33" s="4" t="s">
        <v>346</v>
      </c>
      <c r="D33" s="4" t="s">
        <v>323</v>
      </c>
      <c r="E33" s="4"/>
      <c r="F33" s="4"/>
      <c r="G33" s="4" t="s">
        <v>411</v>
      </c>
    </row>
    <row r="34" spans="2:7" x14ac:dyDescent="0.25">
      <c r="B34" s="4" t="s">
        <v>413</v>
      </c>
      <c r="C34" s="4" t="s">
        <v>346</v>
      </c>
      <c r="D34" s="4" t="s">
        <v>323</v>
      </c>
      <c r="E34" s="4"/>
      <c r="F34" s="4"/>
      <c r="G34" s="4" t="s">
        <v>411</v>
      </c>
    </row>
    <row r="35" spans="2:7" x14ac:dyDescent="0.25">
      <c r="B35" s="4" t="s">
        <v>414</v>
      </c>
      <c r="C35" s="4" t="s">
        <v>346</v>
      </c>
      <c r="D35" s="4" t="s">
        <v>323</v>
      </c>
      <c r="E35" s="4"/>
      <c r="F35" s="4"/>
      <c r="G35" s="4" t="s">
        <v>411</v>
      </c>
    </row>
    <row r="36" spans="2:7" x14ac:dyDescent="0.25">
      <c r="B36" s="4" t="s">
        <v>415</v>
      </c>
      <c r="C36" s="4" t="s">
        <v>346</v>
      </c>
      <c r="D36" s="4" t="s">
        <v>323</v>
      </c>
      <c r="E36" s="4"/>
      <c r="F36" s="4"/>
      <c r="G36" s="4" t="s">
        <v>411</v>
      </c>
    </row>
    <row r="37" spans="2:7" x14ac:dyDescent="0.25">
      <c r="B37" s="12" t="s">
        <v>416</v>
      </c>
      <c r="C37" s="12" t="s">
        <v>346</v>
      </c>
      <c r="D37" s="12" t="s">
        <v>323</v>
      </c>
      <c r="E37" s="12"/>
      <c r="F37" s="12"/>
      <c r="G37" s="12" t="s">
        <v>411</v>
      </c>
    </row>
    <row r="38" spans="2:7" x14ac:dyDescent="0.25">
      <c r="B38" s="12" t="s">
        <v>417</v>
      </c>
      <c r="C38" s="12" t="s">
        <v>346</v>
      </c>
      <c r="D38" s="12" t="s">
        <v>323</v>
      </c>
      <c r="E38" s="12"/>
      <c r="F38" s="12"/>
      <c r="G38" s="12" t="s">
        <v>411</v>
      </c>
    </row>
    <row r="39" spans="2:7" x14ac:dyDescent="0.25">
      <c r="B39" s="12" t="s">
        <v>418</v>
      </c>
      <c r="C39" s="12" t="s">
        <v>346</v>
      </c>
      <c r="D39" s="12" t="s">
        <v>323</v>
      </c>
      <c r="E39" s="12"/>
      <c r="F39" s="12"/>
      <c r="G39" s="12" t="s">
        <v>411</v>
      </c>
    </row>
    <row r="40" spans="2:7" x14ac:dyDescent="0.25">
      <c r="B40" s="12" t="s">
        <v>419</v>
      </c>
      <c r="C40" s="12" t="s">
        <v>346</v>
      </c>
      <c r="D40" s="12" t="s">
        <v>323</v>
      </c>
      <c r="E40" s="12"/>
      <c r="F40" s="12"/>
      <c r="G40" s="12" t="s">
        <v>411</v>
      </c>
    </row>
    <row r="41" spans="2:7" x14ac:dyDescent="0.25">
      <c r="B41" s="12" t="s">
        <v>420</v>
      </c>
      <c r="C41" s="12" t="s">
        <v>346</v>
      </c>
      <c r="D41" s="12" t="s">
        <v>323</v>
      </c>
      <c r="E41" s="12"/>
      <c r="F41" s="12"/>
      <c r="G41" s="12" t="s">
        <v>411</v>
      </c>
    </row>
    <row r="42" spans="2:7" x14ac:dyDescent="0.25">
      <c r="B42" s="12" t="s">
        <v>421</v>
      </c>
      <c r="C42" s="12" t="s">
        <v>346</v>
      </c>
      <c r="D42" s="12" t="s">
        <v>323</v>
      </c>
      <c r="E42" s="12"/>
      <c r="F42" s="12"/>
      <c r="G42" s="12" t="s">
        <v>411</v>
      </c>
    </row>
    <row r="43" spans="2:7" x14ac:dyDescent="0.25">
      <c r="B43" s="12" t="s">
        <v>422</v>
      </c>
      <c r="C43" s="12" t="s">
        <v>346</v>
      </c>
      <c r="D43" s="12" t="s">
        <v>323</v>
      </c>
      <c r="E43" s="12"/>
      <c r="F43" s="12"/>
      <c r="G43" s="12" t="s">
        <v>411</v>
      </c>
    </row>
    <row r="44" spans="2:7" x14ac:dyDescent="0.25">
      <c r="B44" s="12" t="s">
        <v>423</v>
      </c>
      <c r="C44" s="12" t="s">
        <v>346</v>
      </c>
      <c r="D44" s="12" t="s">
        <v>323</v>
      </c>
      <c r="E44" s="12"/>
      <c r="F44" s="12"/>
      <c r="G44" s="12" t="s">
        <v>411</v>
      </c>
    </row>
    <row r="45" spans="2:7" x14ac:dyDescent="0.25">
      <c r="B45" s="4" t="s">
        <v>424</v>
      </c>
      <c r="C45" s="4" t="s">
        <v>346</v>
      </c>
      <c r="D45" s="4" t="s">
        <v>323</v>
      </c>
      <c r="E45" s="4"/>
      <c r="F45" s="4"/>
      <c r="G45" s="4" t="s">
        <v>425</v>
      </c>
    </row>
    <row r="46" spans="2:7" x14ac:dyDescent="0.25">
      <c r="B46" s="12" t="s">
        <v>426</v>
      </c>
      <c r="C46" s="12" t="s">
        <v>427</v>
      </c>
      <c r="D46" s="12" t="s">
        <v>323</v>
      </c>
      <c r="E46" s="12"/>
      <c r="F46" s="12"/>
      <c r="G46" s="12" t="s">
        <v>428</v>
      </c>
    </row>
    <row r="47" spans="2:7" x14ac:dyDescent="0.25">
      <c r="B47" s="12" t="s">
        <v>429</v>
      </c>
      <c r="C47" s="12" t="s">
        <v>427</v>
      </c>
      <c r="D47" s="12" t="s">
        <v>323</v>
      </c>
      <c r="E47" s="12"/>
      <c r="F47" s="12"/>
      <c r="G47" s="12" t="s">
        <v>428</v>
      </c>
    </row>
    <row r="48" spans="2:7" x14ac:dyDescent="0.25">
      <c r="B48" s="12" t="s">
        <v>430</v>
      </c>
      <c r="C48" s="12" t="s">
        <v>427</v>
      </c>
      <c r="D48" s="12" t="s">
        <v>323</v>
      </c>
      <c r="E48" s="12"/>
      <c r="F48" s="12"/>
      <c r="G48" s="12" t="s">
        <v>428</v>
      </c>
    </row>
    <row r="49" spans="2:7" x14ac:dyDescent="0.25">
      <c r="B49" s="12" t="s">
        <v>431</v>
      </c>
      <c r="C49" s="12" t="s">
        <v>427</v>
      </c>
      <c r="D49" s="12" t="s">
        <v>323</v>
      </c>
      <c r="E49" s="12"/>
      <c r="F49" s="12"/>
      <c r="G49" s="12" t="s">
        <v>428</v>
      </c>
    </row>
    <row r="50" spans="2:7" x14ac:dyDescent="0.25">
      <c r="B50" s="4" t="s">
        <v>432</v>
      </c>
      <c r="C50" s="4" t="s">
        <v>346</v>
      </c>
      <c r="D50" s="4" t="s">
        <v>323</v>
      </c>
      <c r="E50" s="4" t="s">
        <v>433</v>
      </c>
      <c r="F50" s="4" t="s">
        <v>57</v>
      </c>
      <c r="G50" s="4" t="s">
        <v>434</v>
      </c>
    </row>
    <row r="51" spans="2:7" x14ac:dyDescent="0.25">
      <c r="B51" s="4" t="s">
        <v>435</v>
      </c>
      <c r="C51" s="4" t="s">
        <v>346</v>
      </c>
      <c r="D51" s="4" t="s">
        <v>323</v>
      </c>
      <c r="E51" s="4" t="s">
        <v>436</v>
      </c>
      <c r="F51" s="4" t="s">
        <v>57</v>
      </c>
      <c r="G51" s="4" t="s">
        <v>437</v>
      </c>
    </row>
    <row r="52" spans="2:7" x14ac:dyDescent="0.25">
      <c r="B52" s="4" t="s">
        <v>438</v>
      </c>
      <c r="C52" s="4" t="s">
        <v>439</v>
      </c>
      <c r="D52" s="4" t="s">
        <v>323</v>
      </c>
      <c r="E52" s="4" t="s">
        <v>440</v>
      </c>
      <c r="F52" s="4" t="s">
        <v>57</v>
      </c>
      <c r="G52" s="4" t="s">
        <v>352</v>
      </c>
    </row>
    <row r="53" spans="2:7" x14ac:dyDescent="0.25">
      <c r="B53" s="4" t="s">
        <v>441</v>
      </c>
      <c r="C53" s="4" t="s">
        <v>442</v>
      </c>
      <c r="D53" s="4" t="s">
        <v>323</v>
      </c>
      <c r="E53" s="4" t="s">
        <v>443</v>
      </c>
      <c r="F53" s="4" t="s">
        <v>57</v>
      </c>
      <c r="G53" s="4" t="s">
        <v>444</v>
      </c>
    </row>
    <row r="54" spans="2:7" x14ac:dyDescent="0.25">
      <c r="B54" s="4" t="s">
        <v>445</v>
      </c>
      <c r="C54" s="4" t="s">
        <v>442</v>
      </c>
      <c r="D54" s="4" t="s">
        <v>323</v>
      </c>
      <c r="E54" s="4" t="s">
        <v>446</v>
      </c>
      <c r="F54" s="4" t="s">
        <v>57</v>
      </c>
      <c r="G54" s="4" t="s">
        <v>447</v>
      </c>
    </row>
    <row r="55" spans="2:7" x14ac:dyDescent="0.25">
      <c r="B55" s="4" t="s">
        <v>448</v>
      </c>
      <c r="C55" s="4" t="s">
        <v>346</v>
      </c>
      <c r="D55" s="4" t="s">
        <v>323</v>
      </c>
      <c r="E55" s="4"/>
      <c r="F55" s="4" t="s">
        <v>57</v>
      </c>
      <c r="G55" s="4" t="s">
        <v>449</v>
      </c>
    </row>
    <row r="56" spans="2:7" x14ac:dyDescent="0.25">
      <c r="B56" s="4" t="s">
        <v>450</v>
      </c>
      <c r="C56" s="4" t="s">
        <v>346</v>
      </c>
      <c r="D56" s="4" t="s">
        <v>323</v>
      </c>
      <c r="E56" s="4"/>
      <c r="F56" s="4" t="s">
        <v>57</v>
      </c>
      <c r="G56" s="4" t="s">
        <v>449</v>
      </c>
    </row>
    <row r="57" spans="2:7" x14ac:dyDescent="0.25">
      <c r="B57" s="4" t="s">
        <v>451</v>
      </c>
      <c r="C57" s="4" t="s">
        <v>346</v>
      </c>
      <c r="D57" s="4" t="s">
        <v>323</v>
      </c>
      <c r="E57" s="4"/>
      <c r="F57" s="4" t="s">
        <v>57</v>
      </c>
      <c r="G57" s="4" t="s">
        <v>449</v>
      </c>
    </row>
    <row r="58" spans="2:7" x14ac:dyDescent="0.25">
      <c r="B58" s="4" t="s">
        <v>452</v>
      </c>
      <c r="C58" s="4" t="s">
        <v>346</v>
      </c>
      <c r="D58" s="4" t="s">
        <v>323</v>
      </c>
      <c r="E58" s="4"/>
      <c r="F58" s="4" t="s">
        <v>57</v>
      </c>
      <c r="G58" s="4" t="s">
        <v>449</v>
      </c>
    </row>
    <row r="59" spans="2:7" x14ac:dyDescent="0.25">
      <c r="B59" s="4" t="s">
        <v>453</v>
      </c>
      <c r="C59" s="4" t="s">
        <v>346</v>
      </c>
      <c r="D59" s="4" t="s">
        <v>323</v>
      </c>
      <c r="E59" s="4"/>
      <c r="F59" s="4" t="s">
        <v>57</v>
      </c>
      <c r="G59" s="4" t="s">
        <v>449</v>
      </c>
    </row>
    <row r="60" spans="2:7" x14ac:dyDescent="0.25">
      <c r="B60" s="12" t="s">
        <v>454</v>
      </c>
      <c r="C60" s="12" t="s">
        <v>346</v>
      </c>
      <c r="D60" s="12" t="s">
        <v>323</v>
      </c>
      <c r="E60" s="12"/>
      <c r="F60" s="12" t="s">
        <v>57</v>
      </c>
      <c r="G60" s="12" t="s">
        <v>449</v>
      </c>
    </row>
    <row r="61" spans="2:7" x14ac:dyDescent="0.25">
      <c r="B61" s="12" t="s">
        <v>455</v>
      </c>
      <c r="C61" s="12" t="s">
        <v>346</v>
      </c>
      <c r="D61" s="12" t="s">
        <v>323</v>
      </c>
      <c r="E61" s="12"/>
      <c r="F61" s="12" t="s">
        <v>57</v>
      </c>
      <c r="G61" s="12" t="s">
        <v>449</v>
      </c>
    </row>
    <row r="62" spans="2:7" x14ac:dyDescent="0.25">
      <c r="B62" s="12" t="s">
        <v>456</v>
      </c>
      <c r="C62" s="12" t="s">
        <v>346</v>
      </c>
      <c r="D62" s="12" t="s">
        <v>323</v>
      </c>
      <c r="E62" s="12"/>
      <c r="F62" s="12" t="s">
        <v>57</v>
      </c>
      <c r="G62" s="12" t="s">
        <v>449</v>
      </c>
    </row>
    <row r="63" spans="2:7" x14ac:dyDescent="0.25">
      <c r="B63" s="12" t="s">
        <v>457</v>
      </c>
      <c r="C63" s="12" t="s">
        <v>346</v>
      </c>
      <c r="D63" s="12" t="s">
        <v>323</v>
      </c>
      <c r="E63" s="12"/>
      <c r="F63" s="12" t="s">
        <v>57</v>
      </c>
      <c r="G63" s="12" t="s">
        <v>449</v>
      </c>
    </row>
    <row r="64" spans="2:7" x14ac:dyDescent="0.25">
      <c r="B64" s="12" t="s">
        <v>458</v>
      </c>
      <c r="C64" s="12" t="s">
        <v>346</v>
      </c>
      <c r="D64" s="12" t="s">
        <v>323</v>
      </c>
      <c r="E64" s="12"/>
      <c r="F64" s="12" t="s">
        <v>57</v>
      </c>
      <c r="G64" s="12" t="s">
        <v>449</v>
      </c>
    </row>
    <row r="65" spans="2:7" x14ac:dyDescent="0.25">
      <c r="B65" s="12" t="s">
        <v>459</v>
      </c>
      <c r="C65" s="12" t="s">
        <v>346</v>
      </c>
      <c r="D65" s="12" t="s">
        <v>323</v>
      </c>
      <c r="E65" s="12"/>
      <c r="F65" s="12" t="s">
        <v>57</v>
      </c>
      <c r="G65" s="12" t="s">
        <v>449</v>
      </c>
    </row>
    <row r="66" spans="2:7" x14ac:dyDescent="0.25">
      <c r="B66" s="12" t="s">
        <v>460</v>
      </c>
      <c r="C66" s="12" t="s">
        <v>346</v>
      </c>
      <c r="D66" s="12" t="s">
        <v>323</v>
      </c>
      <c r="E66" s="12"/>
      <c r="F66" s="12" t="s">
        <v>57</v>
      </c>
      <c r="G66" s="12" t="s">
        <v>449</v>
      </c>
    </row>
    <row r="67" spans="2:7" x14ac:dyDescent="0.25">
      <c r="B67" s="12" t="s">
        <v>461</v>
      </c>
      <c r="C67" s="12" t="s">
        <v>346</v>
      </c>
      <c r="D67" s="12" t="s">
        <v>323</v>
      </c>
      <c r="E67" s="12"/>
      <c r="F67" s="12" t="s">
        <v>57</v>
      </c>
      <c r="G67" s="12" t="s">
        <v>449</v>
      </c>
    </row>
    <row r="68" spans="2:7" x14ac:dyDescent="0.25">
      <c r="B68" s="12" t="s">
        <v>462</v>
      </c>
      <c r="C68" s="12" t="s">
        <v>346</v>
      </c>
      <c r="D68" s="12" t="s">
        <v>323</v>
      </c>
      <c r="E68" s="12"/>
      <c r="F68" s="12" t="s">
        <v>57</v>
      </c>
      <c r="G68" s="12" t="s">
        <v>449</v>
      </c>
    </row>
    <row r="69" spans="2:7" x14ac:dyDescent="0.25">
      <c r="B69" s="12" t="s">
        <v>463</v>
      </c>
      <c r="C69" s="12" t="s">
        <v>427</v>
      </c>
      <c r="D69" s="12" t="s">
        <v>323</v>
      </c>
      <c r="E69" s="12"/>
      <c r="F69" s="12" t="s">
        <v>57</v>
      </c>
      <c r="G69" s="12" t="s">
        <v>464</v>
      </c>
    </row>
    <row r="70" spans="2:7" x14ac:dyDescent="0.25">
      <c r="B70" s="12" t="s">
        <v>465</v>
      </c>
      <c r="C70" s="12" t="s">
        <v>427</v>
      </c>
      <c r="D70" s="12" t="s">
        <v>323</v>
      </c>
      <c r="E70" s="12"/>
      <c r="F70" s="12" t="s">
        <v>57</v>
      </c>
      <c r="G70" s="12" t="s">
        <v>464</v>
      </c>
    </row>
    <row r="71" spans="2:7" x14ac:dyDescent="0.25">
      <c r="B71" s="12" t="s">
        <v>466</v>
      </c>
      <c r="C71" s="12" t="s">
        <v>427</v>
      </c>
      <c r="D71" s="12" t="s">
        <v>323</v>
      </c>
      <c r="E71" s="12"/>
      <c r="F71" s="12" t="s">
        <v>57</v>
      </c>
      <c r="G71" s="12" t="s">
        <v>464</v>
      </c>
    </row>
    <row r="72" spans="2:7" x14ac:dyDescent="0.25">
      <c r="B72" s="12" t="s">
        <v>467</v>
      </c>
      <c r="C72" s="12" t="s">
        <v>427</v>
      </c>
      <c r="D72" s="12" t="s">
        <v>323</v>
      </c>
      <c r="E72" s="12"/>
      <c r="F72" s="12" t="s">
        <v>57</v>
      </c>
      <c r="G72" s="12" t="s">
        <v>464</v>
      </c>
    </row>
    <row r="73" spans="2:7" x14ac:dyDescent="0.25">
      <c r="B73" s="4" t="s">
        <v>468</v>
      </c>
      <c r="C73" s="4" t="s">
        <v>346</v>
      </c>
      <c r="D73" s="4" t="s">
        <v>323</v>
      </c>
      <c r="E73" s="4"/>
      <c r="F73" s="4" t="s">
        <v>57</v>
      </c>
      <c r="G73" s="4" t="s">
        <v>469</v>
      </c>
    </row>
    <row r="74" spans="2:7" x14ac:dyDescent="0.25">
      <c r="B74" s="4" t="s">
        <v>470</v>
      </c>
      <c r="C74" s="4" t="s">
        <v>346</v>
      </c>
      <c r="D74" s="4" t="s">
        <v>323</v>
      </c>
      <c r="E74" s="4"/>
      <c r="F74" s="4" t="s">
        <v>57</v>
      </c>
      <c r="G74" s="4" t="s">
        <v>471</v>
      </c>
    </row>
    <row r="75" spans="2:7" x14ac:dyDescent="0.25">
      <c r="B75" s="4" t="s">
        <v>472</v>
      </c>
      <c r="C75" s="4" t="s">
        <v>346</v>
      </c>
      <c r="D75" s="4" t="s">
        <v>323</v>
      </c>
      <c r="E75" s="4"/>
      <c r="F75" s="4" t="s">
        <v>57</v>
      </c>
      <c r="G75" s="4" t="s">
        <v>471</v>
      </c>
    </row>
    <row r="76" spans="2:7" x14ac:dyDescent="0.25">
      <c r="B76" s="4" t="s">
        <v>473</v>
      </c>
      <c r="C76" s="4" t="s">
        <v>346</v>
      </c>
      <c r="D76" s="4" t="s">
        <v>323</v>
      </c>
      <c r="E76" s="4"/>
      <c r="F76" s="4" t="s">
        <v>57</v>
      </c>
      <c r="G76" s="4" t="s">
        <v>471</v>
      </c>
    </row>
    <row r="77" spans="2:7" x14ac:dyDescent="0.25">
      <c r="B77" s="4" t="s">
        <v>474</v>
      </c>
      <c r="C77" s="4" t="s">
        <v>346</v>
      </c>
      <c r="D77" s="4" t="s">
        <v>323</v>
      </c>
      <c r="E77" s="4"/>
      <c r="F77" s="4" t="s">
        <v>57</v>
      </c>
      <c r="G77" s="4" t="s">
        <v>471</v>
      </c>
    </row>
    <row r="78" spans="2:7" x14ac:dyDescent="0.25">
      <c r="B78" s="4" t="s">
        <v>475</v>
      </c>
      <c r="C78" s="4" t="s">
        <v>346</v>
      </c>
      <c r="D78" s="4" t="s">
        <v>323</v>
      </c>
      <c r="E78" s="4"/>
      <c r="F78" s="4" t="s">
        <v>57</v>
      </c>
      <c r="G78" s="4" t="s">
        <v>471</v>
      </c>
    </row>
    <row r="79" spans="2:7" x14ac:dyDescent="0.25">
      <c r="B79" s="12" t="s">
        <v>476</v>
      </c>
      <c r="C79" s="12" t="s">
        <v>346</v>
      </c>
      <c r="D79" s="12" t="s">
        <v>323</v>
      </c>
      <c r="E79" s="12"/>
      <c r="F79" s="12" t="s">
        <v>57</v>
      </c>
      <c r="G79" s="12" t="s">
        <v>471</v>
      </c>
    </row>
    <row r="80" spans="2:7" x14ac:dyDescent="0.25">
      <c r="B80" s="12" t="s">
        <v>477</v>
      </c>
      <c r="C80" s="12" t="s">
        <v>346</v>
      </c>
      <c r="D80" s="12" t="s">
        <v>323</v>
      </c>
      <c r="E80" s="12"/>
      <c r="F80" s="12" t="s">
        <v>57</v>
      </c>
      <c r="G80" s="12" t="s">
        <v>471</v>
      </c>
    </row>
    <row r="81" spans="2:7" x14ac:dyDescent="0.25">
      <c r="B81" s="12" t="s">
        <v>478</v>
      </c>
      <c r="C81" s="12" t="s">
        <v>346</v>
      </c>
      <c r="D81" s="12" t="s">
        <v>323</v>
      </c>
      <c r="E81" s="12"/>
      <c r="F81" s="12" t="s">
        <v>57</v>
      </c>
      <c r="G81" s="12" t="s">
        <v>471</v>
      </c>
    </row>
    <row r="82" spans="2:7" x14ac:dyDescent="0.25">
      <c r="B82" s="12" t="s">
        <v>479</v>
      </c>
      <c r="C82" s="12" t="s">
        <v>346</v>
      </c>
      <c r="D82" s="12" t="s">
        <v>323</v>
      </c>
      <c r="E82" s="12"/>
      <c r="F82" s="12" t="s">
        <v>57</v>
      </c>
      <c r="G82" s="12" t="s">
        <v>471</v>
      </c>
    </row>
    <row r="83" spans="2:7" x14ac:dyDescent="0.25">
      <c r="B83" s="12" t="s">
        <v>480</v>
      </c>
      <c r="C83" s="12" t="s">
        <v>346</v>
      </c>
      <c r="D83" s="12" t="s">
        <v>323</v>
      </c>
      <c r="E83" s="12"/>
      <c r="F83" s="12" t="s">
        <v>57</v>
      </c>
      <c r="G83" s="12" t="s">
        <v>471</v>
      </c>
    </row>
    <row r="84" spans="2:7" x14ac:dyDescent="0.25">
      <c r="B84" s="12" t="s">
        <v>481</v>
      </c>
      <c r="C84" s="12" t="s">
        <v>346</v>
      </c>
      <c r="D84" s="12" t="s">
        <v>323</v>
      </c>
      <c r="E84" s="12"/>
      <c r="F84" s="12" t="s">
        <v>57</v>
      </c>
      <c r="G84" s="12" t="s">
        <v>471</v>
      </c>
    </row>
    <row r="85" spans="2:7" x14ac:dyDescent="0.25">
      <c r="B85" s="12" t="s">
        <v>482</v>
      </c>
      <c r="C85" s="12" t="s">
        <v>346</v>
      </c>
      <c r="D85" s="12" t="s">
        <v>323</v>
      </c>
      <c r="E85" s="12"/>
      <c r="F85" s="12" t="s">
        <v>57</v>
      </c>
      <c r="G85" s="12" t="s">
        <v>471</v>
      </c>
    </row>
    <row r="86" spans="2:7" x14ac:dyDescent="0.25">
      <c r="B86" s="12" t="s">
        <v>483</v>
      </c>
      <c r="C86" s="12" t="s">
        <v>346</v>
      </c>
      <c r="D86" s="12" t="s">
        <v>323</v>
      </c>
      <c r="E86" s="12"/>
      <c r="F86" s="12" t="s">
        <v>57</v>
      </c>
      <c r="G86" s="12" t="s">
        <v>471</v>
      </c>
    </row>
    <row r="87" spans="2:7" x14ac:dyDescent="0.25">
      <c r="B87" s="12" t="s">
        <v>484</v>
      </c>
      <c r="C87" s="12" t="s">
        <v>346</v>
      </c>
      <c r="D87" s="12" t="s">
        <v>323</v>
      </c>
      <c r="E87" s="12"/>
      <c r="F87" s="12" t="s">
        <v>57</v>
      </c>
      <c r="G87" s="12" t="s">
        <v>471</v>
      </c>
    </row>
    <row r="88" spans="2:7" x14ac:dyDescent="0.25">
      <c r="B88" s="12" t="s">
        <v>485</v>
      </c>
      <c r="C88" s="12" t="s">
        <v>427</v>
      </c>
      <c r="D88" s="12" t="s">
        <v>323</v>
      </c>
      <c r="E88" s="12"/>
      <c r="F88" s="12" t="s">
        <v>57</v>
      </c>
      <c r="G88" s="12" t="s">
        <v>486</v>
      </c>
    </row>
    <row r="89" spans="2:7" x14ac:dyDescent="0.25">
      <c r="B89" s="12" t="s">
        <v>487</v>
      </c>
      <c r="C89" s="12" t="s">
        <v>427</v>
      </c>
      <c r="D89" s="12" t="s">
        <v>323</v>
      </c>
      <c r="E89" s="12"/>
      <c r="F89" s="12" t="s">
        <v>57</v>
      </c>
      <c r="G89" s="12" t="s">
        <v>486</v>
      </c>
    </row>
    <row r="90" spans="2:7" x14ac:dyDescent="0.25">
      <c r="B90" s="12" t="s">
        <v>488</v>
      </c>
      <c r="C90" s="12" t="s">
        <v>427</v>
      </c>
      <c r="D90" s="12" t="s">
        <v>323</v>
      </c>
      <c r="E90" s="12"/>
      <c r="F90" s="12" t="s">
        <v>57</v>
      </c>
      <c r="G90" s="12" t="s">
        <v>486</v>
      </c>
    </row>
    <row r="91" spans="2:7" x14ac:dyDescent="0.25">
      <c r="B91" s="12" t="s">
        <v>489</v>
      </c>
      <c r="C91" s="12" t="s">
        <v>427</v>
      </c>
      <c r="D91" s="12" t="s">
        <v>323</v>
      </c>
      <c r="E91" s="12"/>
      <c r="F91" s="12" t="s">
        <v>57</v>
      </c>
      <c r="G91" s="12" t="s">
        <v>486</v>
      </c>
    </row>
    <row r="92" spans="2:7" x14ac:dyDescent="0.25">
      <c r="B92" s="4" t="s">
        <v>490</v>
      </c>
      <c r="C92" s="4" t="s">
        <v>346</v>
      </c>
      <c r="D92" s="4" t="s">
        <v>323</v>
      </c>
      <c r="E92" s="4"/>
      <c r="F92" s="4" t="s">
        <v>57</v>
      </c>
      <c r="G92" s="4" t="s">
        <v>491</v>
      </c>
    </row>
  </sheetData>
  <mergeCells count="1">
    <mergeCell ref="B2:E2"/>
  </mergeCells>
  <hyperlinks>
    <hyperlink ref="E30" r:id="rId1" xr:uid="{763A1815-DD35-42AE-9E2E-939F9C99C81C}"/>
  </hyperlinks>
  <pageMargins left="0.7" right="0.7" top="0.75" bottom="0.75" header="0.3" footer="0.3"/>
  <pageSetup paperSize="9" orientation="portrait" horizontalDpi="300"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4CDE3-4410-410F-B257-3C212BFF8B13}">
  <sheetPr>
    <tabColor theme="9" tint="0.39997558519241921"/>
  </sheetPr>
  <dimension ref="A1:G20"/>
  <sheetViews>
    <sheetView zoomScaleNormal="100" workbookViewId="0">
      <selection activeCell="F37" sqref="F37"/>
    </sheetView>
  </sheetViews>
  <sheetFormatPr baseColWidth="10" defaultColWidth="9.140625" defaultRowHeight="15" x14ac:dyDescent="0.25"/>
  <cols>
    <col min="1" max="1" width="9.140625" customWidth="1"/>
    <col min="2" max="2" width="36.28515625" bestFit="1" customWidth="1"/>
    <col min="3" max="3" width="9" hidden="1" customWidth="1"/>
    <col min="4" max="4" width="9.7109375" hidden="1" customWidth="1"/>
    <col min="5" max="5" width="42.140625" customWidth="1"/>
    <col min="6" max="6" width="38.5703125" customWidth="1"/>
    <col min="7" max="7" width="123.5703125" customWidth="1"/>
  </cols>
  <sheetData>
    <row r="1" spans="1:7" ht="21" x14ac:dyDescent="0.35">
      <c r="A1" s="2" t="s">
        <v>4</v>
      </c>
    </row>
    <row r="2" spans="1:7" ht="26.25" customHeight="1" x14ac:dyDescent="0.25">
      <c r="B2" s="44" t="s">
        <v>14</v>
      </c>
      <c r="C2" s="44"/>
      <c r="D2" s="44"/>
      <c r="E2" s="44"/>
      <c r="F2" s="44"/>
      <c r="G2" s="44"/>
    </row>
    <row r="3" spans="1:7" x14ac:dyDescent="0.25">
      <c r="B3" s="3" t="s">
        <v>16</v>
      </c>
      <c r="C3" s="3" t="s">
        <v>17</v>
      </c>
      <c r="D3" s="3" t="s">
        <v>18</v>
      </c>
      <c r="E3" s="3" t="s">
        <v>19</v>
      </c>
      <c r="F3" s="3" t="s">
        <v>20</v>
      </c>
      <c r="G3" s="3" t="s">
        <v>21</v>
      </c>
    </row>
    <row r="4" spans="1:7" x14ac:dyDescent="0.25">
      <c r="B4" s="4" t="s">
        <v>492</v>
      </c>
      <c r="C4" s="4" t="s">
        <v>24</v>
      </c>
      <c r="D4" s="4" t="s">
        <v>300</v>
      </c>
      <c r="E4" s="4" t="s">
        <v>493</v>
      </c>
      <c r="F4" s="4" t="s">
        <v>494</v>
      </c>
      <c r="G4" s="4" t="s">
        <v>495</v>
      </c>
    </row>
    <row r="5" spans="1:7" x14ac:dyDescent="0.25">
      <c r="B5" s="4" t="s">
        <v>496</v>
      </c>
      <c r="C5" s="4" t="s">
        <v>24</v>
      </c>
      <c r="D5" s="4" t="s">
        <v>300</v>
      </c>
      <c r="E5" s="4" t="s">
        <v>497</v>
      </c>
      <c r="F5" s="4" t="s">
        <v>498</v>
      </c>
      <c r="G5" s="4" t="s">
        <v>499</v>
      </c>
    </row>
    <row r="6" spans="1:7" x14ac:dyDescent="0.25">
      <c r="B6" s="4" t="s">
        <v>500</v>
      </c>
      <c r="C6" s="4" t="s">
        <v>24</v>
      </c>
      <c r="D6" s="4" t="s">
        <v>300</v>
      </c>
      <c r="E6" s="4" t="s">
        <v>501</v>
      </c>
      <c r="F6" s="4" t="s">
        <v>502</v>
      </c>
      <c r="G6" s="4" t="s">
        <v>503</v>
      </c>
    </row>
    <row r="7" spans="1:7" x14ac:dyDescent="0.25">
      <c r="B7" s="12" t="s">
        <v>504</v>
      </c>
      <c r="C7" s="12" t="s">
        <v>24</v>
      </c>
      <c r="D7" s="12" t="s">
        <v>300</v>
      </c>
      <c r="E7" s="12" t="s">
        <v>505</v>
      </c>
      <c r="F7" s="12" t="str">
        <f>KON_Felles!F17</f>
        <v>Forslag i egen liste</v>
      </c>
      <c r="G7" s="12" t="str">
        <f>KON_Felles!G17</f>
        <v>Presis materialspesifikasjon for materiale.</v>
      </c>
    </row>
    <row r="8" spans="1:7" x14ac:dyDescent="0.25">
      <c r="B8" s="12" t="s">
        <v>506</v>
      </c>
      <c r="C8" s="12" t="s">
        <v>24</v>
      </c>
      <c r="D8" s="12" t="s">
        <v>300</v>
      </c>
      <c r="E8" s="12" t="s">
        <v>507</v>
      </c>
      <c r="F8" s="12" t="s">
        <v>502</v>
      </c>
      <c r="G8" s="12" t="s">
        <v>508</v>
      </c>
    </row>
    <row r="9" spans="1:7" x14ac:dyDescent="0.25">
      <c r="B9" s="12" t="s">
        <v>509</v>
      </c>
      <c r="C9" s="12" t="s">
        <v>24</v>
      </c>
      <c r="D9" s="12" t="s">
        <v>300</v>
      </c>
      <c r="E9" s="12" t="s">
        <v>148</v>
      </c>
      <c r="F9" s="12" t="s">
        <v>510</v>
      </c>
      <c r="G9" s="12" t="s">
        <v>511</v>
      </c>
    </row>
    <row r="10" spans="1:7" x14ac:dyDescent="0.25">
      <c r="B10" s="12"/>
      <c r="E10" s="10"/>
    </row>
    <row r="11" spans="1:7" x14ac:dyDescent="0.25">
      <c r="B11" s="4" t="s">
        <v>512</v>
      </c>
      <c r="C11" s="4" t="s">
        <v>24</v>
      </c>
      <c r="D11" s="4" t="s">
        <v>300</v>
      </c>
      <c r="E11" s="4" t="s">
        <v>513</v>
      </c>
      <c r="F11" s="4" t="s">
        <v>514</v>
      </c>
      <c r="G11" s="4" t="s">
        <v>515</v>
      </c>
    </row>
    <row r="12" spans="1:7" x14ac:dyDescent="0.25">
      <c r="B12" s="4" t="s">
        <v>516</v>
      </c>
      <c r="C12" s="4" t="s">
        <v>24</v>
      </c>
      <c r="D12" s="4" t="s">
        <v>300</v>
      </c>
      <c r="E12" s="4" t="s">
        <v>517</v>
      </c>
      <c r="F12" s="4" t="s">
        <v>518</v>
      </c>
      <c r="G12" s="50" t="s">
        <v>932</v>
      </c>
    </row>
    <row r="13" spans="1:7" x14ac:dyDescent="0.25">
      <c r="B13" s="4" t="s">
        <v>519</v>
      </c>
      <c r="C13" s="4" t="s">
        <v>24</v>
      </c>
      <c r="D13" s="4" t="s">
        <v>300</v>
      </c>
      <c r="E13" s="4" t="s">
        <v>520</v>
      </c>
      <c r="F13" s="4" t="s">
        <v>57</v>
      </c>
      <c r="G13" s="4" t="s">
        <v>521</v>
      </c>
    </row>
    <row r="14" spans="1:7" x14ac:dyDescent="0.25">
      <c r="B14" s="4" t="s">
        <v>522</v>
      </c>
      <c r="C14" s="4" t="s">
        <v>24</v>
      </c>
      <c r="D14" s="4" t="s">
        <v>300</v>
      </c>
      <c r="E14" s="4" t="s">
        <v>523</v>
      </c>
      <c r="F14" s="4" t="s">
        <v>57</v>
      </c>
      <c r="G14" s="5" t="s">
        <v>524</v>
      </c>
    </row>
    <row r="15" spans="1:7" x14ac:dyDescent="0.25">
      <c r="B15" s="4" t="s">
        <v>525</v>
      </c>
      <c r="C15" s="4" t="s">
        <v>24</v>
      </c>
      <c r="D15" s="4" t="s">
        <v>300</v>
      </c>
      <c r="E15" s="4" t="s">
        <v>526</v>
      </c>
      <c r="F15" s="4" t="s">
        <v>57</v>
      </c>
      <c r="G15" s="5" t="s">
        <v>524</v>
      </c>
    </row>
    <row r="16" spans="1:7" x14ac:dyDescent="0.25">
      <c r="B16" s="4" t="s">
        <v>527</v>
      </c>
      <c r="C16" s="4" t="s">
        <v>346</v>
      </c>
      <c r="D16" s="4" t="s">
        <v>300</v>
      </c>
      <c r="E16" s="4" t="s">
        <v>528</v>
      </c>
      <c r="F16" s="4" t="s">
        <v>529</v>
      </c>
      <c r="G16" s="4" t="s">
        <v>530</v>
      </c>
    </row>
    <row r="20" spans="7:7" x14ac:dyDescent="0.25">
      <c r="G20" t="s">
        <v>531</v>
      </c>
    </row>
  </sheetData>
  <mergeCells count="2">
    <mergeCell ref="F2:G2"/>
    <mergeCell ref="B2:E2"/>
  </mergeCells>
  <phoneticPr fontId="11" type="noConversion"/>
  <pageMargins left="0.7" right="0.7" top="0.75" bottom="0.75" header="0.3" footer="0.3"/>
  <pageSetup paperSize="9" orientation="portrait" horizontalDpi="30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C2A20-07D7-4445-A947-EDB272977D9C}">
  <sheetPr>
    <tabColor rgb="FFA9D08E"/>
  </sheetPr>
  <dimension ref="A1:J125"/>
  <sheetViews>
    <sheetView workbookViewId="0">
      <selection activeCell="E23" sqref="E23:E24"/>
    </sheetView>
  </sheetViews>
  <sheetFormatPr baseColWidth="10" defaultColWidth="9.140625" defaultRowHeight="15" x14ac:dyDescent="0.25"/>
  <cols>
    <col min="1" max="1" width="9.140625" customWidth="1"/>
    <col min="2" max="2" width="57.7109375" bestFit="1" customWidth="1"/>
    <col min="3" max="3" width="14.42578125" customWidth="1"/>
    <col min="4" max="4" width="22.28515625" bestFit="1" customWidth="1"/>
    <col min="5" max="5" width="55.28515625" customWidth="1"/>
    <col min="6" max="6" width="18.140625" customWidth="1"/>
    <col min="7" max="7" width="45.28515625" customWidth="1"/>
    <col min="8" max="8" width="54.7109375" bestFit="1" customWidth="1"/>
  </cols>
  <sheetData>
    <row r="1" spans="1:9" ht="21" x14ac:dyDescent="0.35">
      <c r="A1" s="2" t="s">
        <v>6</v>
      </c>
    </row>
    <row r="2" spans="1:9" x14ac:dyDescent="0.25">
      <c r="B2" s="44" t="s">
        <v>14</v>
      </c>
      <c r="C2" s="44"/>
      <c r="D2" s="44"/>
      <c r="E2" s="44"/>
      <c r="F2" s="44"/>
      <c r="G2" s="44"/>
    </row>
    <row r="3" spans="1:9" x14ac:dyDescent="0.25">
      <c r="B3" s="3" t="s">
        <v>16</v>
      </c>
      <c r="C3" s="3" t="s">
        <v>17</v>
      </c>
      <c r="D3" s="3" t="s">
        <v>18</v>
      </c>
      <c r="E3" s="3" t="s">
        <v>19</v>
      </c>
      <c r="F3" s="3" t="s">
        <v>20</v>
      </c>
      <c r="G3" s="3" t="s">
        <v>21</v>
      </c>
    </row>
    <row r="4" spans="1:9" ht="15" customHeight="1" x14ac:dyDescent="0.25">
      <c r="B4" s="4" t="s">
        <v>532</v>
      </c>
      <c r="C4" s="4" t="s">
        <v>24</v>
      </c>
      <c r="D4" s="4" t="s">
        <v>533</v>
      </c>
      <c r="E4" s="4" t="s">
        <v>534</v>
      </c>
      <c r="F4" s="4"/>
      <c r="G4" s="4" t="s">
        <v>535</v>
      </c>
      <c r="I4" s="1"/>
    </row>
    <row r="5" spans="1:9" ht="15" customHeight="1" x14ac:dyDescent="0.25">
      <c r="B5" s="4" t="s">
        <v>536</v>
      </c>
      <c r="C5" s="4" t="s">
        <v>537</v>
      </c>
      <c r="D5" s="4" t="s">
        <v>538</v>
      </c>
      <c r="E5" s="4" t="s">
        <v>539</v>
      </c>
      <c r="F5" s="4"/>
      <c r="G5" s="4" t="s">
        <v>540</v>
      </c>
      <c r="I5" s="1"/>
    </row>
    <row r="6" spans="1:9" ht="15" customHeight="1" x14ac:dyDescent="0.25">
      <c r="B6" s="4" t="s">
        <v>541</v>
      </c>
      <c r="C6" s="4" t="s">
        <v>542</v>
      </c>
      <c r="D6" s="4" t="s">
        <v>538</v>
      </c>
      <c r="E6" s="4" t="s">
        <v>543</v>
      </c>
      <c r="F6" s="4"/>
      <c r="G6" s="4" t="s">
        <v>544</v>
      </c>
      <c r="H6" s="5"/>
      <c r="I6" s="1"/>
    </row>
    <row r="7" spans="1:9" ht="14.25" customHeight="1" x14ac:dyDescent="0.25">
      <c r="B7" s="4" t="s">
        <v>545</v>
      </c>
      <c r="C7" s="4" t="s">
        <v>546</v>
      </c>
      <c r="D7" s="4" t="s">
        <v>538</v>
      </c>
      <c r="E7" s="13">
        <v>15</v>
      </c>
      <c r="F7" s="4"/>
      <c r="G7" s="4" t="s">
        <v>547</v>
      </c>
      <c r="I7" s="1"/>
    </row>
    <row r="8" spans="1:9" ht="15" customHeight="1" x14ac:dyDescent="0.25">
      <c r="B8" s="4" t="s">
        <v>548</v>
      </c>
      <c r="C8" s="4" t="s">
        <v>24</v>
      </c>
      <c r="D8" s="4" t="s">
        <v>549</v>
      </c>
      <c r="E8" s="4" t="s">
        <v>550</v>
      </c>
      <c r="F8" s="4"/>
      <c r="G8" s="4" t="s">
        <v>551</v>
      </c>
      <c r="I8" s="1"/>
    </row>
    <row r="9" spans="1:9" ht="15" customHeight="1" x14ac:dyDescent="0.25">
      <c r="B9" s="4" t="s">
        <v>552</v>
      </c>
      <c r="C9" s="4" t="s">
        <v>24</v>
      </c>
      <c r="D9" s="4" t="s">
        <v>538</v>
      </c>
      <c r="E9" s="4" t="s">
        <v>553</v>
      </c>
      <c r="F9" s="4"/>
      <c r="G9" s="4" t="s">
        <v>554</v>
      </c>
      <c r="I9" s="1"/>
    </row>
    <row r="10" spans="1:9" ht="15" customHeight="1" x14ac:dyDescent="0.25">
      <c r="B10" s="4" t="s">
        <v>555</v>
      </c>
      <c r="C10" s="4" t="s">
        <v>24</v>
      </c>
      <c r="D10" s="4" t="s">
        <v>549</v>
      </c>
      <c r="E10" s="4" t="s">
        <v>556</v>
      </c>
      <c r="F10" s="4"/>
      <c r="G10" s="4" t="s">
        <v>557</v>
      </c>
      <c r="H10" s="5"/>
      <c r="I10" s="1"/>
    </row>
    <row r="11" spans="1:9" ht="15" customHeight="1" x14ac:dyDescent="0.25">
      <c r="B11" s="4" t="s">
        <v>558</v>
      </c>
      <c r="C11" s="4" t="s">
        <v>24</v>
      </c>
      <c r="D11" s="4" t="s">
        <v>538</v>
      </c>
      <c r="E11" s="4" t="s">
        <v>559</v>
      </c>
      <c r="F11" s="4"/>
      <c r="G11" s="4" t="s">
        <v>560</v>
      </c>
      <c r="I11" s="1"/>
    </row>
    <row r="12" spans="1:9" ht="15" customHeight="1" x14ac:dyDescent="0.25">
      <c r="B12" s="4" t="s">
        <v>561</v>
      </c>
      <c r="C12" s="4" t="s">
        <v>24</v>
      </c>
      <c r="D12" s="4" t="s">
        <v>538</v>
      </c>
      <c r="E12" s="4" t="s">
        <v>562</v>
      </c>
      <c r="F12" s="4"/>
      <c r="G12" s="4" t="s">
        <v>563</v>
      </c>
      <c r="I12" s="1"/>
    </row>
    <row r="13" spans="1:9" ht="15" customHeight="1" x14ac:dyDescent="0.25">
      <c r="B13" s="4" t="s">
        <v>564</v>
      </c>
      <c r="C13" s="4" t="s">
        <v>24</v>
      </c>
      <c r="D13" s="4" t="s">
        <v>538</v>
      </c>
      <c r="E13" s="4" t="s">
        <v>565</v>
      </c>
      <c r="F13" s="4"/>
      <c r="G13" s="4" t="s">
        <v>563</v>
      </c>
      <c r="I13" s="1"/>
    </row>
    <row r="14" spans="1:9" ht="15" customHeight="1" x14ac:dyDescent="0.25">
      <c r="B14" s="12" t="s">
        <v>566</v>
      </c>
      <c r="C14" s="12" t="s">
        <v>24</v>
      </c>
      <c r="D14" s="4" t="s">
        <v>549</v>
      </c>
      <c r="E14" s="12" t="s">
        <v>567</v>
      </c>
      <c r="F14" s="12"/>
      <c r="G14" s="12" t="s">
        <v>568</v>
      </c>
      <c r="I14" s="1"/>
    </row>
    <row r="15" spans="1:9" ht="16.5" customHeight="1" x14ac:dyDescent="0.25">
      <c r="B15" s="4" t="s">
        <v>569</v>
      </c>
      <c r="C15" s="4" t="s">
        <v>24</v>
      </c>
      <c r="D15" s="4" t="s">
        <v>538</v>
      </c>
      <c r="E15" s="4" t="s">
        <v>570</v>
      </c>
      <c r="F15" s="4"/>
      <c r="G15" s="4" t="s">
        <v>571</v>
      </c>
      <c r="I15" s="1"/>
    </row>
    <row r="16" spans="1:9" ht="15" customHeight="1" x14ac:dyDescent="0.25">
      <c r="B16" s="12" t="s">
        <v>572</v>
      </c>
      <c r="C16" s="12" t="s">
        <v>346</v>
      </c>
      <c r="D16" s="4" t="s">
        <v>538</v>
      </c>
      <c r="E16" s="12" t="s">
        <v>573</v>
      </c>
      <c r="F16" s="12"/>
      <c r="G16" s="12" t="s">
        <v>574</v>
      </c>
      <c r="I16" s="1"/>
    </row>
    <row r="17" spans="2:10" ht="16.5" customHeight="1" x14ac:dyDescent="0.25">
      <c r="B17" s="4" t="s">
        <v>575</v>
      </c>
      <c r="C17" s="4" t="s">
        <v>24</v>
      </c>
      <c r="D17" s="4" t="s">
        <v>549</v>
      </c>
      <c r="E17" s="4" t="s">
        <v>576</v>
      </c>
      <c r="F17" s="4"/>
      <c r="G17" s="4" t="s">
        <v>577</v>
      </c>
      <c r="I17" s="1"/>
    </row>
    <row r="18" spans="2:10" x14ac:dyDescent="0.25">
      <c r="B18" s="12" t="s">
        <v>578</v>
      </c>
      <c r="C18" s="12" t="s">
        <v>24</v>
      </c>
      <c r="D18" s="4" t="s">
        <v>538</v>
      </c>
      <c r="E18" s="12" t="s">
        <v>579</v>
      </c>
      <c r="F18" s="12"/>
      <c r="G18" s="12" t="s">
        <v>580</v>
      </c>
      <c r="I18" s="1"/>
    </row>
    <row r="19" spans="2:10" x14ac:dyDescent="0.25">
      <c r="I19" s="1"/>
      <c r="J19" t="str">
        <f t="shared" ref="J19:J24" si="0">REPLACE(B19,5,2,I19)</f>
        <v/>
      </c>
    </row>
    <row r="20" spans="2:10" x14ac:dyDescent="0.25">
      <c r="I20" s="1"/>
      <c r="J20" t="str">
        <f t="shared" si="0"/>
        <v/>
      </c>
    </row>
    <row r="21" spans="2:10" x14ac:dyDescent="0.25">
      <c r="I21" s="1"/>
      <c r="J21" t="str">
        <f t="shared" si="0"/>
        <v/>
      </c>
    </row>
    <row r="22" spans="2:10" x14ac:dyDescent="0.25">
      <c r="I22" s="1"/>
      <c r="J22" t="str">
        <f t="shared" si="0"/>
        <v/>
      </c>
    </row>
    <row r="23" spans="2:10" x14ac:dyDescent="0.25">
      <c r="I23" s="1"/>
      <c r="J23" t="str">
        <f t="shared" si="0"/>
        <v/>
      </c>
    </row>
    <row r="24" spans="2:10" x14ac:dyDescent="0.25">
      <c r="J24" t="str">
        <f t="shared" si="0"/>
        <v/>
      </c>
    </row>
    <row r="43" spans="3:3" x14ac:dyDescent="0.25">
      <c r="C43" s="16"/>
    </row>
    <row r="47" spans="3:3" x14ac:dyDescent="0.25">
      <c r="C47" s="23"/>
    </row>
    <row r="73" spans="2:2" x14ac:dyDescent="0.25">
      <c r="B73" s="23"/>
    </row>
    <row r="92" spans="1:1" x14ac:dyDescent="0.25">
      <c r="A92" s="45" t="s">
        <v>581</v>
      </c>
    </row>
    <row r="93" spans="1:1" x14ac:dyDescent="0.25">
      <c r="A93" s="45"/>
    </row>
    <row r="94" spans="1:1" x14ac:dyDescent="0.25">
      <c r="A94" s="45"/>
    </row>
    <row r="95" spans="1:1" x14ac:dyDescent="0.25">
      <c r="A95" s="45"/>
    </row>
    <row r="96" spans="1:1" x14ac:dyDescent="0.25">
      <c r="A96" s="45"/>
    </row>
    <row r="97" spans="1:1" x14ac:dyDescent="0.25">
      <c r="A97" s="45"/>
    </row>
    <row r="98" spans="1:1" x14ac:dyDescent="0.25">
      <c r="A98" s="45"/>
    </row>
    <row r="99" spans="1:1" x14ac:dyDescent="0.25">
      <c r="A99" s="45"/>
    </row>
    <row r="100" spans="1:1" x14ac:dyDescent="0.25">
      <c r="A100" s="45"/>
    </row>
    <row r="101" spans="1:1" x14ac:dyDescent="0.25">
      <c r="A101" s="45"/>
    </row>
    <row r="102" spans="1:1" x14ac:dyDescent="0.25">
      <c r="A102" s="45"/>
    </row>
    <row r="103" spans="1:1" x14ac:dyDescent="0.25">
      <c r="A103" s="45"/>
    </row>
    <row r="104" spans="1:1" x14ac:dyDescent="0.25">
      <c r="A104" s="45"/>
    </row>
    <row r="105" spans="1:1" x14ac:dyDescent="0.25">
      <c r="A105" s="45"/>
    </row>
    <row r="106" spans="1:1" x14ac:dyDescent="0.25">
      <c r="A106" s="45"/>
    </row>
    <row r="107" spans="1:1" x14ac:dyDescent="0.25">
      <c r="A107" s="45"/>
    </row>
    <row r="108" spans="1:1" x14ac:dyDescent="0.25">
      <c r="A108" s="45"/>
    </row>
    <row r="112" spans="1:1" x14ac:dyDescent="0.25">
      <c r="A112" s="45" t="s">
        <v>582</v>
      </c>
    </row>
    <row r="113" spans="1:1" x14ac:dyDescent="0.25">
      <c r="A113" s="45"/>
    </row>
    <row r="114" spans="1:1" x14ac:dyDescent="0.25">
      <c r="A114" s="45"/>
    </row>
    <row r="115" spans="1:1" x14ac:dyDescent="0.25">
      <c r="A115" s="45"/>
    </row>
    <row r="118" spans="1:1" x14ac:dyDescent="0.25">
      <c r="A118" s="45" t="s">
        <v>583</v>
      </c>
    </row>
    <row r="119" spans="1:1" x14ac:dyDescent="0.25">
      <c r="A119" s="45"/>
    </row>
    <row r="121" spans="1:1" x14ac:dyDescent="0.25">
      <c r="A121" s="46" t="s">
        <v>584</v>
      </c>
    </row>
    <row r="122" spans="1:1" x14ac:dyDescent="0.25">
      <c r="A122" s="46"/>
    </row>
    <row r="123" spans="1:1" x14ac:dyDescent="0.25">
      <c r="A123" s="46"/>
    </row>
    <row r="124" spans="1:1" x14ac:dyDescent="0.25">
      <c r="A124" s="46"/>
    </row>
    <row r="125" spans="1:1" x14ac:dyDescent="0.25">
      <c r="A125" s="46"/>
    </row>
  </sheetData>
  <mergeCells count="6">
    <mergeCell ref="A121:A125"/>
    <mergeCell ref="F2:G2"/>
    <mergeCell ref="B2:E2"/>
    <mergeCell ref="A92:A108"/>
    <mergeCell ref="A112:A115"/>
    <mergeCell ref="A118:A119"/>
  </mergeCells>
  <pageMargins left="0.7" right="0.7" top="0.75" bottom="0.75" header="0.3" footer="0.3"/>
  <pageSetup paperSize="9" orientation="portrait" horizontalDpi="30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980B9-95C5-4122-B925-63D35B36173A}">
  <sheetPr>
    <tabColor rgb="FFA9D08E"/>
  </sheetPr>
  <dimension ref="A1:I72"/>
  <sheetViews>
    <sheetView workbookViewId="0">
      <selection activeCell="F25" sqref="F25"/>
    </sheetView>
  </sheetViews>
  <sheetFormatPr baseColWidth="10" defaultColWidth="9.140625" defaultRowHeight="15" x14ac:dyDescent="0.25"/>
  <cols>
    <col min="1" max="1" width="9.140625" customWidth="1"/>
    <col min="2" max="2" width="57.85546875" customWidth="1"/>
    <col min="3" max="3" width="13.42578125" customWidth="1"/>
    <col min="4" max="4" width="9.7109375" customWidth="1"/>
    <col min="5" max="5" width="14.28515625" bestFit="1" customWidth="1"/>
    <col min="6" max="6" width="31.140625" bestFit="1" customWidth="1"/>
    <col min="7" max="7" width="48.42578125" customWidth="1"/>
    <col min="8" max="8" width="16.7109375" customWidth="1"/>
    <col min="9" max="9" width="24.7109375" bestFit="1" customWidth="1"/>
  </cols>
  <sheetData>
    <row r="1" spans="1:8" ht="21" x14ac:dyDescent="0.35">
      <c r="A1" s="2" t="s">
        <v>5</v>
      </c>
    </row>
    <row r="2" spans="1:8" x14ac:dyDescent="0.25">
      <c r="B2" s="44" t="s">
        <v>14</v>
      </c>
      <c r="C2" s="44"/>
      <c r="D2" s="44"/>
      <c r="E2" s="44"/>
      <c r="F2" s="44"/>
      <c r="G2" s="44"/>
    </row>
    <row r="3" spans="1:8" x14ac:dyDescent="0.25">
      <c r="B3" s="3" t="s">
        <v>16</v>
      </c>
      <c r="C3" s="3" t="s">
        <v>17</v>
      </c>
      <c r="D3" s="3" t="s">
        <v>18</v>
      </c>
      <c r="E3" s="3" t="s">
        <v>19</v>
      </c>
      <c r="F3" s="3" t="s">
        <v>20</v>
      </c>
      <c r="G3" s="3" t="s">
        <v>21</v>
      </c>
    </row>
    <row r="4" spans="1:8" x14ac:dyDescent="0.25">
      <c r="B4" s="4" t="s">
        <v>585</v>
      </c>
      <c r="C4" s="4" t="s">
        <v>24</v>
      </c>
      <c r="D4" s="4" t="s">
        <v>300</v>
      </c>
      <c r="E4" s="4"/>
      <c r="F4" s="4"/>
      <c r="G4" s="4" t="s">
        <v>586</v>
      </c>
      <c r="H4" s="33"/>
    </row>
    <row r="5" spans="1:8" x14ac:dyDescent="0.25">
      <c r="B5" s="4" t="s">
        <v>587</v>
      </c>
      <c r="C5" s="4" t="s">
        <v>24</v>
      </c>
      <c r="D5" s="4" t="s">
        <v>300</v>
      </c>
      <c r="E5" s="4" t="s">
        <v>588</v>
      </c>
      <c r="F5" s="4" t="s">
        <v>589</v>
      </c>
      <c r="G5" s="4" t="s">
        <v>590</v>
      </c>
      <c r="H5" s="33"/>
    </row>
    <row r="6" spans="1:8" x14ac:dyDescent="0.25">
      <c r="B6" s="4" t="s">
        <v>591</v>
      </c>
      <c r="C6" s="4" t="s">
        <v>592</v>
      </c>
      <c r="D6" s="4" t="s">
        <v>300</v>
      </c>
      <c r="E6" s="4">
        <v>6568</v>
      </c>
      <c r="F6" s="4"/>
      <c r="G6" s="4" t="s">
        <v>593</v>
      </c>
      <c r="H6" s="33"/>
    </row>
    <row r="7" spans="1:8" x14ac:dyDescent="0.25">
      <c r="B7" s="4" t="s">
        <v>594</v>
      </c>
      <c r="C7" s="4" t="s">
        <v>592</v>
      </c>
      <c r="D7" s="4" t="s">
        <v>300</v>
      </c>
      <c r="E7" s="4">
        <v>1115</v>
      </c>
      <c r="F7" s="4"/>
      <c r="G7" s="4" t="s">
        <v>593</v>
      </c>
      <c r="H7" s="33"/>
    </row>
    <row r="8" spans="1:8" x14ac:dyDescent="0.25">
      <c r="B8" s="4" t="s">
        <v>595</v>
      </c>
      <c r="C8" s="4" t="s">
        <v>592</v>
      </c>
      <c r="D8" s="4" t="s">
        <v>300</v>
      </c>
      <c r="E8" s="4">
        <v>2174</v>
      </c>
      <c r="F8" s="4"/>
      <c r="G8" s="4" t="s">
        <v>593</v>
      </c>
      <c r="H8" s="33"/>
    </row>
    <row r="9" spans="1:8" x14ac:dyDescent="0.25">
      <c r="B9" s="12" t="s">
        <v>596</v>
      </c>
      <c r="C9" s="12" t="s">
        <v>592</v>
      </c>
      <c r="D9" s="12" t="s">
        <v>300</v>
      </c>
      <c r="E9" s="12"/>
      <c r="F9" s="12"/>
      <c r="G9" s="12" t="s">
        <v>597</v>
      </c>
      <c r="H9" s="33"/>
    </row>
    <row r="10" spans="1:8" x14ac:dyDescent="0.25">
      <c r="B10" s="12" t="s">
        <v>598</v>
      </c>
      <c r="C10" s="12" t="s">
        <v>592</v>
      </c>
      <c r="D10" s="12" t="s">
        <v>300</v>
      </c>
      <c r="E10" s="12"/>
      <c r="F10" s="12"/>
      <c r="G10" s="12" t="s">
        <v>597</v>
      </c>
      <c r="H10" s="33"/>
    </row>
    <row r="11" spans="1:8" x14ac:dyDescent="0.25">
      <c r="B11" s="12" t="s">
        <v>599</v>
      </c>
      <c r="C11" s="12" t="s">
        <v>592</v>
      </c>
      <c r="D11" s="12" t="s">
        <v>300</v>
      </c>
      <c r="E11" s="12"/>
      <c r="F11" s="12"/>
      <c r="G11" s="12" t="s">
        <v>597</v>
      </c>
      <c r="H11" s="33"/>
    </row>
    <row r="12" spans="1:8" x14ac:dyDescent="0.25">
      <c r="B12" s="12" t="s">
        <v>600</v>
      </c>
      <c r="C12" s="12" t="s">
        <v>592</v>
      </c>
      <c r="D12" s="12" t="s">
        <v>300</v>
      </c>
      <c r="E12" s="12"/>
      <c r="F12" s="12"/>
      <c r="G12" s="12" t="s">
        <v>597</v>
      </c>
      <c r="H12" s="33"/>
    </row>
    <row r="13" spans="1:8" x14ac:dyDescent="0.25">
      <c r="B13" s="12" t="s">
        <v>601</v>
      </c>
      <c r="C13" s="12" t="s">
        <v>592</v>
      </c>
      <c r="D13" s="12" t="s">
        <v>300</v>
      </c>
      <c r="E13" s="12"/>
      <c r="F13" s="12"/>
      <c r="G13" s="12" t="s">
        <v>597</v>
      </c>
      <c r="H13" s="33"/>
    </row>
    <row r="14" spans="1:8" x14ac:dyDescent="0.25">
      <c r="B14" s="4" t="s">
        <v>602</v>
      </c>
      <c r="C14" s="4" t="s">
        <v>24</v>
      </c>
      <c r="D14" s="4" t="s">
        <v>300</v>
      </c>
      <c r="E14" s="4">
        <v>144</v>
      </c>
      <c r="F14" s="38"/>
      <c r="G14" s="4" t="s">
        <v>603</v>
      </c>
      <c r="H14" s="33"/>
    </row>
    <row r="15" spans="1:8" x14ac:dyDescent="0.25">
      <c r="B15" s="4" t="s">
        <v>604</v>
      </c>
      <c r="C15" s="4" t="s">
        <v>24</v>
      </c>
      <c r="D15" s="4" t="s">
        <v>300</v>
      </c>
      <c r="E15" s="4">
        <v>13</v>
      </c>
      <c r="F15" s="38"/>
      <c r="G15" s="4" t="s">
        <v>603</v>
      </c>
    </row>
    <row r="16" spans="1:8" x14ac:dyDescent="0.25">
      <c r="B16" s="4" t="s">
        <v>605</v>
      </c>
      <c r="C16" s="4" t="s">
        <v>606</v>
      </c>
      <c r="D16" s="4" t="s">
        <v>300</v>
      </c>
      <c r="E16" s="4">
        <v>0.2</v>
      </c>
      <c r="F16" s="4"/>
      <c r="G16" s="4"/>
    </row>
    <row r="17" spans="2:9" x14ac:dyDescent="0.25">
      <c r="B17" s="4" t="s">
        <v>607</v>
      </c>
      <c r="C17" s="4" t="s">
        <v>606</v>
      </c>
      <c r="D17" s="4" t="s">
        <v>300</v>
      </c>
      <c r="E17" s="4">
        <v>-0.7</v>
      </c>
      <c r="F17" s="4" t="s">
        <v>608</v>
      </c>
      <c r="G17" s="4"/>
      <c r="H17" s="33"/>
    </row>
    <row r="18" spans="2:9" x14ac:dyDescent="0.25">
      <c r="B18" s="4" t="s">
        <v>609</v>
      </c>
      <c r="C18" s="4" t="s">
        <v>346</v>
      </c>
      <c r="D18" s="4" t="s">
        <v>300</v>
      </c>
      <c r="E18" s="4" t="s">
        <v>610</v>
      </c>
      <c r="F18" s="38" t="s">
        <v>611</v>
      </c>
      <c r="G18" s="4" t="s">
        <v>612</v>
      </c>
      <c r="H18" s="33"/>
    </row>
    <row r="19" spans="2:9" x14ac:dyDescent="0.25">
      <c r="B19" s="4" t="s">
        <v>613</v>
      </c>
      <c r="C19" s="4" t="s">
        <v>592</v>
      </c>
      <c r="D19" s="4" t="s">
        <v>300</v>
      </c>
      <c r="E19" s="4">
        <v>2700</v>
      </c>
      <c r="F19" s="4"/>
      <c r="G19" s="4" t="s">
        <v>614</v>
      </c>
      <c r="H19" s="33"/>
    </row>
    <row r="20" spans="2:9" x14ac:dyDescent="0.25">
      <c r="B20" s="4" t="s">
        <v>615</v>
      </c>
      <c r="C20" s="4" t="s">
        <v>592</v>
      </c>
      <c r="D20" s="4" t="s">
        <v>300</v>
      </c>
      <c r="E20" s="4">
        <v>4600</v>
      </c>
      <c r="F20" s="4"/>
      <c r="G20" s="4" t="s">
        <v>614</v>
      </c>
    </row>
    <row r="21" spans="2:9" x14ac:dyDescent="0.25">
      <c r="B21" s="4" t="s">
        <v>616</v>
      </c>
      <c r="C21" s="4" t="s">
        <v>346</v>
      </c>
      <c r="D21" s="4" t="s">
        <v>300</v>
      </c>
      <c r="E21" s="4">
        <v>10</v>
      </c>
      <c r="F21" s="4"/>
      <c r="G21" s="4" t="s">
        <v>617</v>
      </c>
    </row>
    <row r="27" spans="2:9" x14ac:dyDescent="0.25">
      <c r="B27" s="7"/>
    </row>
    <row r="28" spans="2:9" x14ac:dyDescent="0.25">
      <c r="B28" s="7"/>
    </row>
    <row r="29" spans="2:9" x14ac:dyDescent="0.25">
      <c r="B29" s="25"/>
    </row>
    <row r="30" spans="2:9" x14ac:dyDescent="0.25">
      <c r="B30" s="26"/>
      <c r="I30" s="33"/>
    </row>
    <row r="31" spans="2:9" x14ac:dyDescent="0.25">
      <c r="B31" s="26"/>
      <c r="I31" s="33"/>
    </row>
    <row r="32" spans="2:9" x14ac:dyDescent="0.25">
      <c r="B32" s="26"/>
      <c r="I32" s="33"/>
    </row>
    <row r="33" spans="2:9" x14ac:dyDescent="0.25">
      <c r="B33" s="26"/>
      <c r="I33" s="33"/>
    </row>
    <row r="34" spans="2:9" x14ac:dyDescent="0.25">
      <c r="B34" s="26"/>
      <c r="I34" s="33"/>
    </row>
    <row r="35" spans="2:9" x14ac:dyDescent="0.25">
      <c r="B35" s="26"/>
      <c r="I35" s="33"/>
    </row>
    <row r="36" spans="2:9" x14ac:dyDescent="0.25">
      <c r="B36" s="7"/>
      <c r="I36" s="33"/>
    </row>
    <row r="37" spans="2:9" x14ac:dyDescent="0.25">
      <c r="B37" s="7"/>
      <c r="I37" s="33"/>
    </row>
    <row r="38" spans="2:9" x14ac:dyDescent="0.25">
      <c r="B38" s="7"/>
      <c r="I38" s="33"/>
    </row>
    <row r="39" spans="2:9" x14ac:dyDescent="0.25">
      <c r="B39" s="7"/>
      <c r="I39" s="33"/>
    </row>
    <row r="40" spans="2:9" x14ac:dyDescent="0.25">
      <c r="B40" s="25"/>
      <c r="I40" s="33"/>
    </row>
    <row r="41" spans="2:9" x14ac:dyDescent="0.25">
      <c r="B41" s="7"/>
      <c r="I41" s="33"/>
    </row>
    <row r="42" spans="2:9" x14ac:dyDescent="0.25">
      <c r="B42" s="25"/>
      <c r="I42" s="33"/>
    </row>
    <row r="43" spans="2:9" x14ac:dyDescent="0.25">
      <c r="B43" s="25"/>
      <c r="I43" s="33"/>
    </row>
    <row r="44" spans="2:9" x14ac:dyDescent="0.25">
      <c r="B44" s="25"/>
      <c r="I44" s="33"/>
    </row>
    <row r="45" spans="2:9" x14ac:dyDescent="0.25">
      <c r="B45" s="25"/>
      <c r="I45" s="33"/>
    </row>
    <row r="46" spans="2:9" x14ac:dyDescent="0.25">
      <c r="I46" s="33"/>
    </row>
    <row r="47" spans="2:9" x14ac:dyDescent="0.25">
      <c r="I47" s="33"/>
    </row>
    <row r="48" spans="2:9" x14ac:dyDescent="0.25">
      <c r="I48" s="33"/>
    </row>
    <row r="49" spans="2:9" x14ac:dyDescent="0.25">
      <c r="I49" s="33"/>
    </row>
    <row r="50" spans="2:9" x14ac:dyDescent="0.25">
      <c r="I50" s="33"/>
    </row>
    <row r="56" spans="2:9" x14ac:dyDescent="0.25">
      <c r="B56" s="31"/>
    </row>
    <row r="57" spans="2:9" x14ac:dyDescent="0.25">
      <c r="B57" s="31"/>
    </row>
    <row r="58" spans="2:9" x14ac:dyDescent="0.25">
      <c r="B58" s="31"/>
    </row>
    <row r="59" spans="2:9" x14ac:dyDescent="0.25">
      <c r="B59" s="31"/>
    </row>
    <row r="60" spans="2:9" x14ac:dyDescent="0.25">
      <c r="B60" s="31"/>
    </row>
    <row r="65" spans="2:2" x14ac:dyDescent="0.25">
      <c r="B65" s="27"/>
    </row>
    <row r="72" spans="2:2" x14ac:dyDescent="0.25">
      <c r="B72" s="32"/>
    </row>
  </sheetData>
  <mergeCells count="2">
    <mergeCell ref="F2:G2"/>
    <mergeCell ref="B2:E2"/>
  </mergeCells>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xcel workbook" ma:contentTypeID="0x010100E5A50CA27FE83846A3A98C6E3C498B1900B3452317F2B6AF4A9D5BF83DE19280DE" ma:contentTypeVersion="2" ma:contentTypeDescription="" ma:contentTypeScope="" ma:versionID="40efda6bfabbf7179eabc57b3bd21a1f">
  <xsd:schema xmlns:xsd="http://www.w3.org/2001/XMLSchema" xmlns:xs="http://www.w3.org/2001/XMLSchema" xmlns:p="http://schemas.microsoft.com/office/2006/metadata/properties" xmlns:ns2="beae3e8e-208c-4b8a-be05-3e30f474ae01" targetNamespace="http://schemas.microsoft.com/office/2006/metadata/properties" ma:root="true" ma:fieldsID="351d4c00da8552ff6186ae4b3c28e5e0" ns2:_="">
    <xsd:import namespace="beae3e8e-208c-4b8a-be05-3e30f474ae01"/>
    <xsd:element name="properties">
      <xsd:complexType>
        <xsd:sequence>
          <xsd:element name="documentManagement">
            <xsd:complexType>
              <xsd:all>
                <xsd:element ref="ns2:h491b3e5757f4a00a7c25d6edb0ba887" minOccurs="0"/>
                <xsd:element ref="ns2:TaxCatchAll" minOccurs="0"/>
                <xsd:element ref="ns2:TaxCatchAllLabel" minOccurs="0"/>
                <xsd:element ref="ns2:m3df137df2ca43aeb5a0ac4f577ac654" minOccurs="0"/>
                <xsd:element ref="ns2:Sak_x0020_Mime_x0020_360" minOccurs="0"/>
                <xsd:element ref="ns2:mdd69e788dc1498dbcc1a53e4b12ec9a" minOccurs="0"/>
                <xsd:element ref="ns2:Status_x005f_x0020_journalf_x005f_x00f8_r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e3e8e-208c-4b8a-be05-3e30f474ae01" elementFormDefault="qualified">
    <xsd:import namespace="http://schemas.microsoft.com/office/2006/documentManagement/types"/>
    <xsd:import namespace="http://schemas.microsoft.com/office/infopath/2007/PartnerControls"/>
    <xsd:element name="h491b3e5757f4a00a7c25d6edb0ba887" ma:index="8" nillable="true" ma:taxonomy="true" ma:internalName="h491b3e5757f4a00a7c25d6edb0ba887" ma:taxonomyFieldName="Organisasjonsenhet" ma:displayName="Organisasjonsenhet" ma:readOnly="false" ma:default="2;#Myndighet og regelverk|ecba8dfe-ff1d-4112-8349-38d7c0e9a749" ma:fieldId="{1491b3e5-757f-4a00-a7c2-5d6edb0ba887}" ma:taxonomyMulti="true" ma:sspId="4c297bfe-2ddf-49c0-b48d-5e3f9de3295d" ma:termSetId="b03cc634-47d7-450d-b53d-2863e925e782"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d1501585-6204-44c4-833e-3d348cc5998e}" ma:internalName="TaxCatchAll" ma:showField="CatchAllData" ma:web="1807b540-f4e3-43a5-b15e-aaf34e4b35a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1501585-6204-44c4-833e-3d348cc5998e}" ma:internalName="TaxCatchAllLabel" ma:readOnly="true" ma:showField="CatchAllDataLabel" ma:web="1807b540-f4e3-43a5-b15e-aaf34e4b35a8">
      <xsd:complexType>
        <xsd:complexContent>
          <xsd:extension base="dms:MultiChoiceLookup">
            <xsd:sequence>
              <xsd:element name="Value" type="dms:Lookup" maxOccurs="unbounded" minOccurs="0" nillable="true"/>
            </xsd:sequence>
          </xsd:extension>
        </xsd:complexContent>
      </xsd:complexType>
    </xsd:element>
    <xsd:element name="m3df137df2ca43aeb5a0ac4f577ac654" ma:index="12" nillable="true" ma:taxonomy="true" ma:internalName="m3df137df2ca43aeb5a0ac4f577ac654" ma:taxonomyFieldName="Prosessomr_x00e5_der" ma:displayName="Prosessområder" ma:readOnly="false" ma:default="" ma:fieldId="{63df137d-f2ca-43ae-b5a0-ac4f577ac654}" ma:sspId="4c297bfe-2ddf-49c0-b48d-5e3f9de3295d" ma:termSetId="2583bc30-ab2c-419c-b519-aebcd66245c1" ma:anchorId="00000000-0000-0000-0000-000000000000" ma:open="false" ma:isKeyword="false">
      <xsd:complexType>
        <xsd:sequence>
          <xsd:element ref="pc:Terms" minOccurs="0" maxOccurs="1"/>
        </xsd:sequence>
      </xsd:complexType>
    </xsd:element>
    <xsd:element name="Sak_x0020_Mime_x0020_360" ma:index="14" nillable="true" ma:displayName="Sak Mime 360" ma:format="Hyperlink" ma:internalName="Sak_x0020_Mime_x0020_360">
      <xsd:complexType>
        <xsd:complexContent>
          <xsd:extension base="dms:URL">
            <xsd:sequence>
              <xsd:element name="Url" type="dms:ValidUrl" minOccurs="0" nillable="true"/>
              <xsd:element name="Description" type="xsd:string" nillable="true"/>
            </xsd:sequence>
          </xsd:extension>
        </xsd:complexContent>
      </xsd:complexType>
    </xsd:element>
    <xsd:element name="mdd69e788dc1498dbcc1a53e4b12ec9a" ma:index="15" nillable="true" ma:taxonomy="true" ma:internalName="mdd69e788dc1498dbcc1a53e4b12ec9a" ma:taxonomyFieldName="Dokumentstatus" ma:displayName="Dokumentstatus" ma:readOnly="false" ma:default="1;#Under arbeid|f39d8bcc-2a80-4417-a67a-9134b0a418c4" ma:fieldId="{6dd69e78-8dc1-498d-bcc1-a53e4b12ec9a}" ma:sspId="4c297bfe-2ddf-49c0-b48d-5e3f9de3295d" ma:termSetId="79c2f50f-9c9d-4b9a-9024-7430fd4a1c78" ma:anchorId="00000000-0000-0000-0000-000000000000" ma:open="false" ma:isKeyword="false">
      <xsd:complexType>
        <xsd:sequence>
          <xsd:element ref="pc:Terms" minOccurs="0" maxOccurs="1"/>
        </xsd:sequence>
      </xsd:complexType>
    </xsd:element>
    <xsd:element name="Status_x005f_x0020_journalf_x005f_x00f8_ring" ma:index="17" nillable="true" ma:displayName="Status journalføring" ma:internalName="Status_x0020_journalf_x00f8_rin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_x005f_x0020_journalf_x005f_x00f8_ring xmlns="beae3e8e-208c-4b8a-be05-3e30f474ae01" xsi:nil="true"/>
    <h491b3e5757f4a00a7c25d6edb0ba887 xmlns="beae3e8e-208c-4b8a-be05-3e30f474ae01">
      <Terms xmlns="http://schemas.microsoft.com/office/infopath/2007/PartnerControls">
        <TermInfo xmlns="http://schemas.microsoft.com/office/infopath/2007/PartnerControls">
          <TermName xmlns="http://schemas.microsoft.com/office/infopath/2007/PartnerControls">Myndighet og regelverk</TermName>
          <TermId xmlns="http://schemas.microsoft.com/office/infopath/2007/PartnerControls">ecba8dfe-ff1d-4112-8349-38d7c0e9a749</TermId>
        </TermInfo>
      </Terms>
    </h491b3e5757f4a00a7c25d6edb0ba887>
    <TaxCatchAll xmlns="beae3e8e-208c-4b8a-be05-3e30f474ae01">
      <Value>2</Value>
      <Value>1</Value>
    </TaxCatchAll>
    <m3df137df2ca43aeb5a0ac4f577ac654 xmlns="beae3e8e-208c-4b8a-be05-3e30f474ae01">
      <Terms xmlns="http://schemas.microsoft.com/office/infopath/2007/PartnerControls"/>
    </m3df137df2ca43aeb5a0ac4f577ac654>
    <Sak_x0020_Mime_x0020_360 xmlns="beae3e8e-208c-4b8a-be05-3e30f474ae01">
      <Url xsi:nil="true"/>
      <Description xsi:nil="true"/>
    </Sak_x0020_Mime_x0020_360>
    <mdd69e788dc1498dbcc1a53e4b12ec9a xmlns="beae3e8e-208c-4b8a-be05-3e30f474ae01">
      <Terms xmlns="http://schemas.microsoft.com/office/infopath/2007/PartnerControls">
        <TermInfo xmlns="http://schemas.microsoft.com/office/infopath/2007/PartnerControls">
          <TermName xmlns="http://schemas.microsoft.com/office/infopath/2007/PartnerControls">Under arbeid</TermName>
          <TermId xmlns="http://schemas.microsoft.com/office/infopath/2007/PartnerControls">f39d8bcc-2a80-4417-a67a-9134b0a418c4</TermId>
        </TermInfo>
      </Terms>
    </mdd69e788dc1498dbcc1a53e4b12ec9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4c297bfe-2ddf-49c0-b48d-5e3f9de3295d" ContentTypeId="0x010100E5A50CA27FE83846A3A98C6E3C498B19" PreviousValue="false" LastSyncTimeStamp="2023-03-13T09:37:51.647Z"/>
</file>

<file path=customXml/itemProps1.xml><?xml version="1.0" encoding="utf-8"?>
<ds:datastoreItem xmlns:ds="http://schemas.openxmlformats.org/officeDocument/2006/customXml" ds:itemID="{01227CE2-C266-4D3B-A6B0-383314350653}"/>
</file>

<file path=customXml/itemProps2.xml><?xml version="1.0" encoding="utf-8"?>
<ds:datastoreItem xmlns:ds="http://schemas.openxmlformats.org/officeDocument/2006/customXml" ds:itemID="{EEBD2EFE-208C-4ADF-B9FC-AAC0BB48727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E5DD0AB-45F7-48A1-A0B6-CA5621869649}">
  <ds:schemaRefs>
    <ds:schemaRef ds:uri="http://schemas.microsoft.com/sharepoint/v3/contenttype/forms"/>
  </ds:schemaRefs>
</ds:datastoreItem>
</file>

<file path=customXml/itemProps4.xml><?xml version="1.0" encoding="utf-8"?>
<ds:datastoreItem xmlns:ds="http://schemas.openxmlformats.org/officeDocument/2006/customXml" ds:itemID="{8023CC19-085F-49BE-8C2F-429437AC85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16</vt:i4>
      </vt:variant>
    </vt:vector>
  </HeadingPairs>
  <TitlesOfParts>
    <vt:vector size="16" baseType="lpstr">
      <vt:lpstr>BIM_Modellinfo</vt:lpstr>
      <vt:lpstr>BIM_Tverrfaglig</vt:lpstr>
      <vt:lpstr>BIM_Beskrivelse</vt:lpstr>
      <vt:lpstr>KON_Felles</vt:lpstr>
      <vt:lpstr>KON_FDV</vt:lpstr>
      <vt:lpstr>KON_Armering</vt:lpstr>
      <vt:lpstr>KON_Betong</vt:lpstr>
      <vt:lpstr>KON_Spennarmering</vt:lpstr>
      <vt:lpstr>KON_Lager</vt:lpstr>
      <vt:lpstr>KON_Fuger</vt:lpstr>
      <vt:lpstr>KON_Peler</vt:lpstr>
      <vt:lpstr>KON_Stål</vt:lpstr>
      <vt:lpstr>KON_Sveis</vt:lpstr>
      <vt:lpstr>KON_Festemidler</vt:lpstr>
      <vt:lpstr>KON_Tre</vt:lpstr>
      <vt:lpstr>Spesielle egenskapsverdier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Vegard Gavel-Solberg</dc:creator>
  <cp:keywords/>
  <dc:description/>
  <cp:lastModifiedBy>Mikalsen, Christoffer Nergaard</cp:lastModifiedBy>
  <cp:revision/>
  <dcterms:created xsi:type="dcterms:W3CDTF">2023-10-09T08:31:52Z</dcterms:created>
  <dcterms:modified xsi:type="dcterms:W3CDTF">2024-10-13T11:53:44Z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nleggstype">
    <vt:lpwstr/>
  </property>
  <property fmtid="{D5CDD505-2E9C-101B-9397-08002B2CF9AE}" pid="3" name="NS3451">
    <vt:lpwstr/>
  </property>
  <property fmtid="{D5CDD505-2E9C-101B-9397-08002B2CF9AE}" pid="4" name="e1de80c4eb934287ac3e2f49ade17d8f">
    <vt:lpwstr/>
  </property>
  <property fmtid="{D5CDD505-2E9C-101B-9397-08002B2CF9AE}" pid="5" name="MediaServiceImageTags">
    <vt:lpwstr/>
  </property>
  <property fmtid="{D5CDD505-2E9C-101B-9397-08002B2CF9AE}" pid="6" name="m805d2c6dcc34b82ae93f1ce63476d5c">
    <vt:lpwstr/>
  </property>
  <property fmtid="{D5CDD505-2E9C-101B-9397-08002B2CF9AE}" pid="7" name="ContentTypeId">
    <vt:lpwstr>0x010100E5A50CA27FE83846A3A98C6E3C498B1900B3452317F2B6AF4A9D5BF83DE19280DE</vt:lpwstr>
  </property>
  <property fmtid="{D5CDD505-2E9C-101B-9397-08002B2CF9AE}" pid="8" name="Dokumenttype">
    <vt:lpwstr/>
  </property>
  <property fmtid="{D5CDD505-2E9C-101B-9397-08002B2CF9AE}" pid="9" name="_x004e_S3451">
    <vt:lpwstr/>
  </property>
  <property fmtid="{D5CDD505-2E9C-101B-9397-08002B2CF9AE}" pid="10" name="dd0905083dba4921806934485c737a23">
    <vt:lpwstr/>
  </property>
  <property fmtid="{D5CDD505-2E9C-101B-9397-08002B2CF9AE}" pid="11" name="MSIP_Label_43f08ec5-d6d9-4227-8387-ccbfcb3632c4_Enabled">
    <vt:lpwstr>true</vt:lpwstr>
  </property>
  <property fmtid="{D5CDD505-2E9C-101B-9397-08002B2CF9AE}" pid="12" name="MSIP_Label_43f08ec5-d6d9-4227-8387-ccbfcb3632c4_SetDate">
    <vt:lpwstr>2024-04-12T08:39:27Z</vt:lpwstr>
  </property>
  <property fmtid="{D5CDD505-2E9C-101B-9397-08002B2CF9AE}" pid="13" name="MSIP_Label_43f08ec5-d6d9-4227-8387-ccbfcb3632c4_Method">
    <vt:lpwstr>Standard</vt:lpwstr>
  </property>
  <property fmtid="{D5CDD505-2E9C-101B-9397-08002B2CF9AE}" pid="14" name="MSIP_Label_43f08ec5-d6d9-4227-8387-ccbfcb3632c4_Name">
    <vt:lpwstr>Sweco Restricted</vt:lpwstr>
  </property>
  <property fmtid="{D5CDD505-2E9C-101B-9397-08002B2CF9AE}" pid="15" name="MSIP_Label_43f08ec5-d6d9-4227-8387-ccbfcb3632c4_SiteId">
    <vt:lpwstr>b7872ef0-9a00-4c18-8a4a-c7d25c778a9e</vt:lpwstr>
  </property>
  <property fmtid="{D5CDD505-2E9C-101B-9397-08002B2CF9AE}" pid="16" name="MSIP_Label_43f08ec5-d6d9-4227-8387-ccbfcb3632c4_ActionId">
    <vt:lpwstr>4c047105-7a07-4333-b355-9198d1d87e59</vt:lpwstr>
  </property>
  <property fmtid="{D5CDD505-2E9C-101B-9397-08002B2CF9AE}" pid="17" name="MSIP_Label_43f08ec5-d6d9-4227-8387-ccbfcb3632c4_ContentBits">
    <vt:lpwstr>0</vt:lpwstr>
  </property>
</Properties>
</file>